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440" windowHeight="7635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ยุทธศาสตร์!$A$3:$P$154</definedName>
  </definedNames>
  <calcPr calcId="152511"/>
  <pivotCaches>
    <pivotCache cacheId="87" r:id="rId4"/>
    <pivotCache cacheId="88" r:id="rId5"/>
  </pivotCaches>
</workbook>
</file>

<file path=xl/calcChain.xml><?xml version="1.0" encoding="utf-8"?>
<calcChain xmlns="http://schemas.openxmlformats.org/spreadsheetml/2006/main">
  <c r="C76" i="3"/>
  <c r="C40"/>
</calcChain>
</file>

<file path=xl/sharedStrings.xml><?xml version="1.0" encoding="utf-8"?>
<sst xmlns="http://schemas.openxmlformats.org/spreadsheetml/2006/main" count="1265" uniqueCount="288">
  <si>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</si>
  <si>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</si>
  <si>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</si>
  <si>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</si>
  <si>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</si>
  <si>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</si>
  <si>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</si>
  <si>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</si>
  <si>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:การส่งเสริมการท่องเที่ยวเชิงนิเวศ ควบคู่กับการอนุรักษ์ฟื้นฟูทรัพยากรธรรมชาติและสิ่งแวดล้อม</t>
  </si>
  <si>
    <t>เพื่อสร้างความพึงพอใจนักท่องเที่ยว</t>
  </si>
  <si>
    <t>1. ร้อยละที่เพิ่มขึ้นของรายได้จากการท่องเที่ยว</t>
  </si>
  <si>
    <t>1. จำนวนผู้มาเยี่ยมเยียน</t>
  </si>
  <si>
    <t>คน</t>
  </si>
  <si>
    <t>สำนักงานการท่องเที่ยวและกีฬาจังหวัด</t>
  </si>
  <si>
    <t>2. จำนวนนักท่องเที่ยว</t>
  </si>
  <si>
    <t>3. จำนวนนักท่องเที่ยวชาวไทย</t>
  </si>
  <si>
    <t>4. จำนวนนักท่องเที่ยวชาวต่างชาติ</t>
  </si>
  <si>
    <t>5. รายได้จากการท่องเที่ยว</t>
  </si>
  <si>
    <t>ล้านบาท</t>
  </si>
  <si>
    <t>6. ค่าใช้จ่ายเฉลี่ยของนักท่องเที่ยว</t>
  </si>
  <si>
    <t>7. ค่าใช้จ่ายเฉลี่ยของนักท่องเที่ยวชาวไทย</t>
  </si>
  <si>
    <t>8. ค่าใช้จ่ายเฉลี่ยของนักท่องเที่ยวชาวต่างชาติ</t>
  </si>
  <si>
    <t>9. ระยะเวลาพำนักของนักท่องเที่ยว</t>
  </si>
  <si>
    <t>วัน</t>
  </si>
  <si>
    <t>2. จำนวนแหล่งท่องเที่ยวที่ได้รับการรับรองตามมาตรฐานการท่องเที่ยว</t>
  </si>
  <si>
    <t>1. จำนวนแหล่งท่องเที่ยวจังหวัด</t>
  </si>
  <si>
    <t>แห่ง</t>
  </si>
  <si>
    <t>-</t>
  </si>
  <si>
    <t xml:space="preserve"> -</t>
  </si>
  <si>
    <t>2. จำนวนแหล่งท่องเที่ยวธรรมชาติ</t>
  </si>
  <si>
    <t>3. จำนวนแหล่งท่องเที่ยวโบราณคดี</t>
  </si>
  <si>
    <t>4. จำนวนแหล่งท่องเที่ยวประเพณี วัฒนธรรม</t>
  </si>
  <si>
    <t>5. สถานประกอบการที่พักแรม</t>
  </si>
  <si>
    <t>6. จำนวนแหล่งท่องเที่ยวที่ได้รับการรับรองตามมาตรฐานการท่องเที่ยว</t>
  </si>
  <si>
    <t>7. จำนวนที่พัก/โรงแรมและห้องพักที่จดทะเบียนในจังหวัด</t>
  </si>
  <si>
    <t>8. จำนวนธุรกิจที่พัก/โรงแรม/Home Stay/Guest House ที่ได้รับรองมาตรฐาน</t>
  </si>
  <si>
    <t xml:space="preserve">9. จำนวนแหล่งท่องเที่ยวที่มีสิ่งอำนวยความสะดวกให้แก่คนพิการ </t>
  </si>
  <si>
    <t xml:space="preserve">3.ร้อยละที่เพิ่มขึ้นต่อปีของรายได้กลุ่มผู้ประกอบการ OTOP </t>
  </si>
  <si>
    <t xml:space="preserve">1. รายได้กลุ่มผู้ประกอบการ OTOP </t>
  </si>
  <si>
    <t>บาท</t>
  </si>
  <si>
    <t>สำนักงานพัฒนาชุมชนจังหวัดเลย</t>
  </si>
  <si>
    <t>2. จำนวนกลุ่มผู้ประกอบการ OTOP</t>
  </si>
  <si>
    <t>กลุ่ม</t>
  </si>
  <si>
    <t>4.จำนวนผลิตภัณฑ์ OTOP ที่ได้มาตรฐานระดับ 5 ดาว</t>
  </si>
  <si>
    <t>1. จำนวนผลิตภัณฑ์ OTOP ที่ได้มาตรฐานระดับ 5 ดาว</t>
  </si>
  <si>
    <t>ชิ้น</t>
  </si>
  <si>
    <t>5.ร้อยละความพึงพอใจของบุคลากรด้านการท่องเที่ยว</t>
  </si>
  <si>
    <t>1. ร้อยละความพึงพอใจของบุคลากรด้านการท่องเที่ยว</t>
  </si>
  <si>
    <t>6. ร้อยละที่ลดลงของปริมาณขยะ</t>
  </si>
  <si>
    <t>1. ปริมาณขยะมูลฝอย</t>
  </si>
  <si>
    <t>ตัน</t>
  </si>
  <si>
    <t>สำนักงานทรัพยากรธรรมชาติและสิ่งแวดล้อมจังหวัด</t>
  </si>
  <si>
    <t>2. ปริมาณขยะสะสม</t>
  </si>
  <si>
    <t>3. ปริมาณขยะที่ถูกนำไปใช้ประโยชน์</t>
  </si>
  <si>
    <t>4. ปริมาณขยะที่มีการเก็บขนไปกำจัด</t>
  </si>
  <si>
    <t>5. ปริมาณขยะที่กำจัดถูกต้อง</t>
  </si>
  <si>
    <t>6. ปริมาณขยะที่กำจัดไม่ถูกต้อง</t>
  </si>
  <si>
    <t>7. จำนวนสถานที่กำจัดขยะ</t>
  </si>
  <si>
    <t>7. การเปลี่ยนแปลงพื้นที่ป่า (%เปลี่ยนแปลง)</t>
  </si>
  <si>
    <t>1. พื้นที่จังหวัดเลย</t>
  </si>
  <si>
    <t>ไร่</t>
  </si>
  <si>
    <t>2. พื้นที่ป่าไม้จังหวัดเลย</t>
  </si>
  <si>
    <t>3. พื้นที่ป่าไม้ต่อพื้นที่จังหวัด</t>
  </si>
  <si>
    <t>ร้อยละ</t>
  </si>
  <si>
    <t>4. พื้นที่ป่าที่ถูกบุกรุกทำลาย</t>
  </si>
  <si>
    <t>5. พื้นที่ปลูกป่าทดแทน</t>
  </si>
  <si>
    <t>6. จำนวนผืนป่าที่ได้รับการทวงคืน</t>
  </si>
  <si>
    <t>ยังไม่มีโครงการดำเนินการตามมาตรา 25ฯ</t>
  </si>
  <si>
    <t>8 ร้อยละที่ลดลงของพื้นที่กัดเซาะตลิ่งริมแม่น้ำ</t>
  </si>
  <si>
    <t>1. พื้นที่กัดเซาะตลิ่งริมแม่น้ำ</t>
  </si>
  <si>
    <t>ตร.ม.</t>
  </si>
  <si>
    <t>สนง.โยธาธิการและผังเมืองจังหวัด</t>
  </si>
  <si>
    <t>2. จำนวนอำเภอที่ถูกกัดเซาะตลิ่งริมแม่น้ำ</t>
  </si>
  <si>
    <t>อำเภอ</t>
  </si>
  <si>
    <t>ยุทธศาสตร์ที่ 2 : การส่งเสริมและพัฒนาประสิทธิภาพการผลิตและสร้างมูลค่าเพิ่มสินค้าเกษตร</t>
  </si>
  <si>
    <t>เพื่อพัฒนาสินค้าเกษตรให้แข่งขันได้</t>
  </si>
  <si>
    <t>1. ร้อยละของจำนวนแปลง/ฟาร์มที่ได้รับการรับรองมาตรฐาน</t>
  </si>
  <si>
    <t>1. จำนวนแปลง/ฟาร์มทั้งสิ้น</t>
  </si>
  <si>
    <t>แปลง</t>
  </si>
  <si>
    <t>สำนักงานเกษตรจังหวัด</t>
  </si>
  <si>
    <t>2. จำนวนแปลง/ฟาร์ม ด้านประมง</t>
  </si>
  <si>
    <t>ศูนย์วิจัยและพัฒนาการเพาะเลี้ยงสัตว์น้ำจืดเลย (เชียงคาน)</t>
  </si>
  <si>
    <t>3. จำนวนแปลง/ฟาร์ม ด้านพืช</t>
  </si>
  <si>
    <t>ศูนย์วิจัยและพัฒนาการเกษตรเลย</t>
  </si>
  <si>
    <t>4. จำนวนแปลง/ฟาร์ม ด้านปศุสัตว์</t>
  </si>
  <si>
    <t>สำนักงานปศุสัตว์จังหวัด</t>
  </si>
  <si>
    <t xml:space="preserve">5. จำนวนแปลง/ฟาร์มที่ได้รับการรับรองมาตรฐาน (GAP) </t>
  </si>
  <si>
    <t>6. จำนวนแปลง/ฟาร์มที่ได้รับการรับรองมาตรฐาน (GAP) ด้านประมง</t>
  </si>
  <si>
    <t>7. จำนวนแปลง/ฟาร์มที่ได้รับการรับรองมาตรฐาน (GAP) ด้านพืช</t>
  </si>
  <si>
    <t>8. จำนวนแปลง/ฟาร์มที่ได้รับการรับรองมาตรฐาน (GAP) ด้านปศุสัตว์</t>
  </si>
  <si>
    <t>2. ร้อยละที่เพิ่มขึ้นของ GPP ภาคเกษตร</t>
  </si>
  <si>
    <t>1. ผลิตภัณฑ์มวลรวมจังหวัด ณ ราคาประจำปี</t>
  </si>
  <si>
    <t>สนง.คลังจังหวัด</t>
  </si>
  <si>
    <t>2. ผลิตภัณฑ์มวลรวมจังหวัดต่อคนต่อปี</t>
  </si>
  <si>
    <t>บาท/คน</t>
  </si>
  <si>
    <t>3. ผลิตภัณฑ์มวลรวมสาขาเกษตร</t>
  </si>
  <si>
    <t>3. ร้อยละที่เพิ่มขึ้นต่อปีของรายได้เกษตรกร</t>
  </si>
  <si>
    <t>1. รายได้ของเกษตรกร</t>
  </si>
  <si>
    <t>สำนักงานเศรษฐกิจการเกษตร</t>
  </si>
  <si>
    <t>4. ร้อยละที่เพิ่มขึ้นของพื้นที่การเกษตรแบบผสมผสาน</t>
  </si>
  <si>
    <t>1. จำนวนพื้นที่การเกษตรแบบผสมผสาน</t>
  </si>
  <si>
    <t>2. จำนวนเนื้อที่การใช้ประโยชน์ทางการเกษตร</t>
  </si>
  <si>
    <t>3. เนื้อที่นา</t>
  </si>
  <si>
    <t>4. เนื้อที่พืชไร่</t>
  </si>
  <si>
    <t>5. เนื้อที่ไม้ผลและไม้ยืนต้น</t>
  </si>
  <si>
    <t>6. เนื้อที่สวนผักไม้ดอก ไม้ประดับ</t>
  </si>
  <si>
    <t>7. จำนวนครัวเรือนที่มีการเพาะเลี้ยงสัตว์น้ำจืด</t>
  </si>
  <si>
    <t>ครัวเรือน</t>
  </si>
  <si>
    <t>สำนักงานประมงจังหวัด</t>
  </si>
  <si>
    <t>8. เนื้อที่ที่มีการเพาะเลี้ยงสัตว์น้ำจืด</t>
  </si>
  <si>
    <t>9. ปริมาณการจับสัตว์น้ำจืด</t>
  </si>
  <si>
    <t>กก.</t>
  </si>
  <si>
    <t>10. มูลค่าการจับสัตว์น้ำจืด</t>
  </si>
  <si>
    <t>ยุทธศาสตร์ที่ 3 : การส่งเสริมและสนับสนุนเทคโนโลยีหรือนวัตกรรมการผลิตและการบริการเชิงสร้างสรรค์</t>
  </si>
  <si>
    <t>เพื่อพัฒนาอุตสาหกรรมการผลิตและการบริการให้เติบโตและแข่งขันได้</t>
  </si>
  <si>
    <t>1. สัดส่วนปริมาณการใช้น้ำมันเชื้อเพลิงยานพาหนะต่อประชากร (ลิตร/คน)</t>
  </si>
  <si>
    <t>1. ปริมาณการใช้น้ำมันเชื้อเพลิงยานพาหนะ</t>
  </si>
  <si>
    <t>ล้านลิตร</t>
  </si>
  <si>
    <t>สำนักงานพลังงานจังหวัด</t>
  </si>
  <si>
    <t>2. จำนวนประชากรจากการทะเบียนราษฎร์</t>
  </si>
  <si>
    <t>ที่ทำการปกครองจังหวัด</t>
  </si>
  <si>
    <t>2. สัดส่วนการใช้น้ำมันเชื้อเพลิงในภาคอุตสาหกรรมต่อ GPP ภาคอุตสาหกรรม (ลิตร/ล้านบาท)</t>
  </si>
  <si>
    <t>1. ปริมาณการใช้น้ำมันเชื้อเพลิงในภาคอุตสาหกรรม</t>
  </si>
  <si>
    <t>2. ผลิตภัณฑ์มวลรวมสาขาอุตสาหกรรม</t>
  </si>
  <si>
    <t>สำนักงานคลังจังหวัด</t>
  </si>
  <si>
    <t xml:space="preserve">3. จำนวนสถานประกอบการการผลิตและบริการที่ได้มาตรฐาน </t>
  </si>
  <si>
    <t>1. จำนวนสถานประกอบการอุตสาหกรรม</t>
  </si>
  <si>
    <t>สำนักงานอุตสาหกรรมจังหวัด</t>
  </si>
  <si>
    <t>2. จำนวนคนงานสถานประกอบการอุตสาหกรรม</t>
  </si>
  <si>
    <t>4. ร้อยละที่เพิ่มขึ้นต่อปีของยอดขายผลิตภัณฑ์และบริการ</t>
  </si>
  <si>
    <t>1. ยอดขายผลิตภัณฑ์และบริการ</t>
  </si>
  <si>
    <t>สนง.พาณิชย์จังหวัด</t>
  </si>
  <si>
    <t>5. อัตราการเชื่อมต่ออินเตอร์เน็ตของประชากร (ร้อยละ)</t>
  </si>
  <si>
    <t>1. จำนวนประชากรอายุ 6 ปีขึ้นไปที่ใช้อินเทอร์เน็ต</t>
  </si>
  <si>
    <t>สำนักงานสถิติจังหวัด</t>
  </si>
  <si>
    <t>2. ครัวเรือนที่มีอุปกรณ์/เทคโนโลยีสารสนเทศและการสื่อสาร</t>
  </si>
  <si>
    <t>3. จำนวนหมู่บ้านที่มีอินเตอร์เน็ตความเร็วสูงเข้าถึง (เน็ตประชารัฐ)</t>
  </si>
  <si>
    <t>หมู่บ้าน</t>
  </si>
  <si>
    <t>TOT/ สำนักงานสถิติจังหวัด</t>
  </si>
  <si>
    <t>6. จำนวนที่เพิ่มขึ้นของเทคโนโลยีหรือนวัตกรรมการผลิตและบริการ</t>
  </si>
  <si>
    <t>1. จำนวนเทคโนโลยีหรือนวัตกรรมการผลิตและบริการ</t>
  </si>
  <si>
    <t>N/A</t>
  </si>
  <si>
    <t>มหาวิทยาลัยราชภัฏเลย</t>
  </si>
  <si>
    <t>7. ผลิตภาพแรงงาน (บาท/คน)</t>
  </si>
  <si>
    <t>2. จำนวนผู้อยู่ในกำลังแรงงาน</t>
  </si>
  <si>
    <t>8. อัตราการว่างงาน (ร้อยละ)</t>
  </si>
  <si>
    <t>1. จำนวนผู้มีงานทำ</t>
  </si>
  <si>
    <t>2. จำนวนผู้มีงานทำภาคการเกษตร</t>
  </si>
  <si>
    <t>3. จำนวนผู้มีงานทำนอกภาคการเกษตร</t>
  </si>
  <si>
    <t>4. จำนวนผู้ว่างงาน</t>
  </si>
  <si>
    <t>9. ร้อยละของผู้อยู่ในระบบประกันสังคมต่อกำลังแรงงาน</t>
  </si>
  <si>
    <t>1. จำนวนผู้อยู่ในระบบประกันสังคม</t>
  </si>
  <si>
    <t>สำนักงานประกันสังคม</t>
  </si>
  <si>
    <t>2. จำนวนผู้ประกันตนตามมาตรา 33</t>
  </si>
  <si>
    <t>3. จำนวนผู้ประกันตนตามมาตรา 40</t>
  </si>
  <si>
    <t>4. จำนวนผู้อยู่ในกำลังแรงงาน</t>
  </si>
  <si>
    <t>3.10 ร้อยละที่ลดลงของลดต้นทุนการผลิตของสถานประกอบการ</t>
  </si>
  <si>
    <t>1. ต้นทุนการผลิตของสถานประกอบการ</t>
  </si>
  <si>
    <t>3.11 จำนวนนวัตกรรมที่เพิ่มขึ้น</t>
  </si>
  <si>
    <t>1. จำนวนนวัตกรรม</t>
  </si>
  <si>
    <t>ยุทธศาสตร์ที่ 4: การพัฒนาคุณภาพชีวิตและการบริหารจัดการภาครัฐเพื่อยกระดับสู่สากล</t>
  </si>
  <si>
    <t>เพื่อยกระดับคุณภาพชีวิตสู่มาตรฐานสากลและสร้างความพอใจให้แก่ผู้ใช้บริการ</t>
  </si>
  <si>
    <t>1. สัดส่วนคนจน </t>
  </si>
  <si>
    <t>1. จำนวนประชากรจากการทะเบียนราษฎร์</t>
  </si>
  <si>
    <t>2. จำนวนครัวเรือนที่ตกเกณฑ์ เรื่องรายได้ต่ำกว่าเกณฑ์ จปฐ</t>
  </si>
  <si>
    <t>สำนักงานพัฒนาชุมชนจังหวัด</t>
  </si>
  <si>
    <t>3. จำนวนคนจน เมื่อวัดด้านรายจ่ายเพื่อการอุปโภคบริโภค</t>
  </si>
  <si>
    <t xml:space="preserve">4. จำนวนประชากรที่มีรายจ่ายเพื่อการอุปโภคบริโภคต่ำกว่าเส้นความยากจน </t>
  </si>
  <si>
    <t>5. เส้นความยากจน (Poverty line)</t>
  </si>
  <si>
    <t>2. จำนวนปีการศึกษาเฉลี่ย</t>
  </si>
  <si>
    <t xml:space="preserve">1. จำนวนปีการศึกษาเฉลี่ยประชากรไทยอายุ 15-59 ปี </t>
  </si>
  <si>
    <t>ปี</t>
  </si>
  <si>
    <t>สำนักงานศึกษาธิการจังหวัด</t>
  </si>
  <si>
    <t>3. ค่าคะแนนเฉลี่ย O-net ป.6</t>
  </si>
  <si>
    <t>1. ค่าคะแนนเฉลี่ย O-net ป.6</t>
  </si>
  <si>
    <t>คะแนน</t>
  </si>
  <si>
    <t>4. ค่าคะแนนเฉลี่ย O-net ม.3</t>
  </si>
  <si>
    <t>1. จำนวนนักเรียนทั้งหมด</t>
  </si>
  <si>
    <t>2. ค่าคะแนนเฉลี่ย O-net ม.3</t>
  </si>
  <si>
    <t>3. ค่าคะแนนเฉลี่ย O-net ม.6</t>
  </si>
  <si>
    <t>4. จำนวนนักเรียนที่ออกกลางคัน</t>
  </si>
  <si>
    <t>สำนักงานเขตพื้นที่การศึกษามัธยมศึกษาเขต 19</t>
  </si>
  <si>
    <t>5. ค่าคะแนนเฉลี่ย O-net ม.6</t>
  </si>
  <si>
    <t>6. ร้อยละของสถานพยาบาลที่ได้รับการรับรองคุณภาพ (HA)</t>
  </si>
  <si>
    <t>1. จำนวนสถานพยาบาล</t>
  </si>
  <si>
    <t>สำนักงานสาธารณสุขจังหวัด</t>
  </si>
  <si>
    <t>2. จำนวนสถานพยาบาลที่ได้รับการรับรองคุณภาพ (HA)</t>
  </si>
  <si>
    <t>7. อัตราส่วนแพทย์ต่อประชากร (คน/แพทย์)</t>
  </si>
  <si>
    <t>1. จำนวนแพทย์</t>
  </si>
  <si>
    <t>8. อัตราส่วนหนี้เฉลี่ยต่อรายได้เฉลี่ยของครัวเรือน (เท่า)</t>
  </si>
  <si>
    <t>1. จำนวนหนี้สินเฉลี่ยต่อครัวเรือน</t>
  </si>
  <si>
    <t>2. จำนวนรายได้เฉลี่ยต่อเดือนครัวเรือน</t>
  </si>
  <si>
    <t>3. ค่าใช้จ่ายเฉลี่ยต่อเดือนของครัวเรือน</t>
  </si>
  <si>
    <t>4. จำนวนครัวเรือนทั้งหมด</t>
  </si>
  <si>
    <t>9. อัตราส่วนการออมเฉลี่ยต่อรายได้เฉลี่ยของครัวเรือน (%)</t>
  </si>
  <si>
    <t>1. จำนวนรายได้เฉลี่ยต่อเดือนครัวเรือน</t>
  </si>
  <si>
    <t>2. ค่าใช้จ่ายเฉลี่ยต่อเดือนของครัวเรือน</t>
  </si>
  <si>
    <t>3. เงินออมเฉลี่ยต่อเดือนของครัวเรือน</t>
  </si>
  <si>
    <t>10. สัดส่วนปริมาณการใช้ไฟฟ้าภาคครัวเรือนต่อประชากร (กิโลวัตต์-ชั่วโมง/คน)</t>
  </si>
  <si>
    <t>2. ปริมาณการใช้ไฟฟ้าภาคครัวเรือน</t>
  </si>
  <si>
    <t>กิโลวัตต์-ชั่วโมง</t>
  </si>
  <si>
    <t>การไฟฟ้าส่วนภูมิภาคจังหวัด</t>
  </si>
  <si>
    <t>11. สัดส่วนปริมาณการใช้ไฟฟ้าภาคที่ไม่ใช่ครัวเรือนต่อ GPP (กิโลวัตต์-ชั่วโมง/ล้านบาท)</t>
  </si>
  <si>
    <t>1. ปริมาณการใช้ไฟฟ้า</t>
  </si>
  <si>
    <t>2. ปริมาณการใช้ไฟฟ้าภาคที่ไม่ใช่ครัวเรือน</t>
  </si>
  <si>
    <t>3. ผลิตภัณฑ์มวลรวมจังหวัด</t>
  </si>
  <si>
    <t>12. ร้อยละความสามารถในการเบิกจ่ายงบประมาณของจังหวัด</t>
  </si>
  <si>
    <t>1. งบประมาณของจังหวัดที่ได้รับการจัดสรร</t>
  </si>
  <si>
    <t>2. งบประมาณของจังหวัดที่ได้รับการจัดสรร ประเภทงบประจำ</t>
  </si>
  <si>
    <t>3. งบประมาณของจังหวัดที่ได้รับการจัดสรร ประเภทงบลงทุน</t>
  </si>
  <si>
    <t>4. การเบิกจ่ายงบประมาณของจังหวัด</t>
  </si>
  <si>
    <t>5. การเบิกจ่ายงบประมาณของจังหวัด งบประจำ</t>
  </si>
  <si>
    <t>6. การเบิกจ่ายงบประมาณของจังหวัด งบลงทุน</t>
  </si>
  <si>
    <t>13. การเข้าถึงน้ำประปา (ร้อยละ)</t>
  </si>
  <si>
    <t>1. ร้อยละของจำนวนครัวเรือนที่เข้าถึงน้ำประปา</t>
  </si>
  <si>
    <t>2. ร้อยละของจำนวนครัวเรือนเข้าถึงน้ำประปาภายในบ้าน</t>
  </si>
  <si>
    <t>การประปาส่วนภูมิภาค สาขาเลย</t>
  </si>
  <si>
    <t>3. ร้อยละของจำนวนครัวเรือนเข้าถึงน้ำประปานอกบ้าน</t>
  </si>
  <si>
    <t>4. กำลังการผลิตน้ำประปา</t>
  </si>
  <si>
    <t>ลบ.ม.</t>
  </si>
  <si>
    <t>5. น้ำประปาที่ผลิตได้</t>
  </si>
  <si>
    <t>6. ปริมาณน้ำประปาที่จำหน่ายแก่ผู้ใช้</t>
  </si>
  <si>
    <t>14. การเข้าถึงไฟฟ้า (ร้อยละ)</t>
  </si>
  <si>
    <t>1. จำนวนผู้ใช้ไฟฟ้า</t>
  </si>
  <si>
    <t>ราย</t>
  </si>
  <si>
    <t>2. จำนวนครัวเรือนที่เข้าถึงไฟฟ้า</t>
  </si>
  <si>
    <t>3. จำนวนครัวเรือนที่ไม่เข้าถึงไฟฟ้า</t>
  </si>
  <si>
    <t>4. จำนวนการจำหน่ายกระแสไฟฟ้า</t>
  </si>
  <si>
    <t>ล้านกิโลวัตต์/ชั่วโมง</t>
  </si>
  <si>
    <t>15. ผลิตภัณฑ์มวลรวมต่อหัว (บาท/ปี)</t>
  </si>
  <si>
    <t>2. ผลิตภัณฑ์มวลรวมสาขาเกษตร</t>
  </si>
  <si>
    <t>3. ผลิตภัณฑ์มวลรวมสาขาอุตสาหกรรม</t>
  </si>
  <si>
    <t>4. ผลิตภัณฑ์มวลรวมสาขาขนส่งสถานที่เก็บสินค้า และการคมนาคม</t>
  </si>
  <si>
    <t>16. อัตราส่วนเปลี่ยนแปลงของผลิตภัณฑ์มวลรวมจังหวัด(ร้อยละ)</t>
  </si>
  <si>
    <t>1. ผลิตภัณฑ์มวลรวมจังหวัด ณ ราคาคงที่แบบดัชนีลูกโซ่</t>
  </si>
  <si>
    <t>17. อัตราเปลี่ยนแปลงของรายได้เฉลี่ยของครัวเรือนในจังหวัด (ร้อยละ)</t>
  </si>
  <si>
    <t>1. จำนวนครัวเรือนทั้งหมด</t>
  </si>
  <si>
    <t>สนง.สถิติจังหวัด</t>
  </si>
  <si>
    <t>2. รายได้เฉลี่ยต่อเดือนของครัวเรือน</t>
  </si>
  <si>
    <t>4. หนี้สินเฉลี่ยต่อครัวเรือน</t>
  </si>
  <si>
    <t>5. ร้อยละของค่าใช้จ่ายต่อรายได้</t>
  </si>
  <si>
    <t>6. สัมประสิทธิ์ความไม่เสมอภาค</t>
  </si>
  <si>
    <t>18. ร้อยละของประชาชนเข้าถึงบริการภาครัฐ</t>
  </si>
  <si>
    <t>1. ประชาชนเข้าถึงบริการภาครัฐ</t>
  </si>
  <si>
    <t>สำนักงานจังหวัด</t>
  </si>
  <si>
    <t>ยุทธศาสตร์ที่ 5 :การเสริมสร้างและรักษาความมั่นคง</t>
  </si>
  <si>
    <t>เพื่อเสริมสร้างความมั่นคงและความสงบเรียบร้อย คน หมู่บ้าน ชุมชน โดยมีส่วนร่วมของทุกภาคส่วน</t>
  </si>
  <si>
    <t>1. สัดส่วนคดียาเสพติด</t>
  </si>
  <si>
    <t>1. จำนวนคดีที่เกี่ยวข้องกับยาเสพติด</t>
  </si>
  <si>
    <t>คดี</t>
  </si>
  <si>
    <t>ศูนย์อำนวยการป้องกันและปราบปรามยาเสพติดจังหวัดเลย</t>
  </si>
  <si>
    <t>2. จำนวนคดีอาญาที่ได้รับแจ้ง</t>
  </si>
  <si>
    <t>กองกำกับการตำรวจภูธรจังหวัด</t>
  </si>
  <si>
    <t>3. จำนวนคดีอาญาที่มีการจับกุม</t>
  </si>
  <si>
    <t>4. จำนวนคดีเด็กและเยาวชนที่เกี่ยวข้องกับยาเสพติด (อายุ 10 - 18 ปี)</t>
  </si>
  <si>
    <t>สถานพินิจและคุ้มครองเด็กและเยาวชนจังหวัดเลย</t>
  </si>
  <si>
    <t>2. ระดับความสำเร็จการเสริมสร้างความเข้มแข็งชุมชนและรักษาความสงบตามแนวชายแดน</t>
  </si>
  <si>
    <t>1. จำนวนครั้งที่จัดประชุมของคณะอนุกรรมการร่วมมือรักษาความสงบเรียบร้อยไทย-ลาว (ระดับอำเภอ-เมือง)</t>
  </si>
  <si>
    <t>ครั้ง</t>
  </si>
  <si>
    <t>2. โครงการประชุมคณะอนุกรรมการร่วมมือรักษาความสงบเรียบร้อยตามแนวชายแดน จังหวัดเลย ประจำปีงบประมาณ พ.ศ.2561</t>
  </si>
  <si>
    <t>3 ร้อยละที่ลดลงของการกระทำความผิดตามแนวชายแดนต่อคดีที่เกิดขึ้น</t>
  </si>
  <si>
    <t>1. จำนวนคดีการกระทำความผิดตามแนวชายแดน</t>
  </si>
  <si>
    <t>2. จำนวนคดีที่มีการจับกุม *</t>
  </si>
  <si>
    <t>4 ร้อยละที่ลดลงของผู้เสพรายใหม่ต่อจำนวนผู้เสพทั้งหมด</t>
  </si>
  <si>
    <t>1. จำนวนผู้เสพรายใหม่</t>
  </si>
  <si>
    <t>2. จำนวนผู้เสพทั้งหมด</t>
  </si>
  <si>
    <t>5 ร้อยละของประชาชนสามารถเข้าถึงความยุติธรรม</t>
  </si>
  <si>
    <t>1. จำนวนประชาชนสามารถเข้าถึงความยุติธรรม</t>
  </si>
  <si>
    <t>2. จำนวนประชากรจากการทะเบียนราษฎร์ *</t>
  </si>
  <si>
    <t>6 ร้อยละของความสำเร็จความเข้าใจของประชาชนที่ได้รับในด้านต่าง ๆ ของการดำรงชีวิต</t>
  </si>
  <si>
    <t>1.ร้อยละของความสำเร็จความเข้าใจของประชาชนที่ได้รับในด้านต่าง ๆ ของการดำรงชีวิต</t>
  </si>
  <si>
    <t>9 ร้อยละที่ลดลงของพื้นที่กัดเซาะตลิ่งริมแม่น้ำ</t>
  </si>
  <si>
    <t>4 ร้อยละที่ลดลงของการกระทำความผิดตามแนวชายแดนต่อคดีที่เกิดขึ้น</t>
  </si>
  <si>
    <t>5 ร้อยละที่ลดลงของผู้เสพรายใหม่ต่อจำนวนผู้เสพทั้งหมด</t>
  </si>
  <si>
    <t>6 ร้อยละของประชาชนสามารถเข้าถึงความยุติธรรม</t>
  </si>
  <si>
    <t>บาท/คน/วัน</t>
  </si>
  <si>
    <t>บาท/คน/เดือน</t>
  </si>
  <si>
    <t>ปี 2561อยู่ระหว่างการตรวจสอบและพิจารณาจากคณะกรรมการ</t>
  </si>
  <si>
    <t>Row Labels</t>
  </si>
  <si>
    <t>(blank)</t>
  </si>
  <si>
    <t>Grand Total</t>
  </si>
  <si>
    <t>Count of รายการสถิติ</t>
  </si>
  <si>
    <r>
      <t xml:space="preserve">ข้อมูลตามประเด็นยุทธศาสตร์ในแผนพัฒนาจังหวัดเลย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21 กุมภาพันธ์ 2563</t>
    </r>
  </si>
  <si>
    <t>ข้อมูลปี 2562 รอผลตรวจสอบภาพถ่ายทางอากาศ</t>
  </si>
  <si>
    <t>สำนักงานยุติธรรมจังหวัดเลย</t>
  </si>
  <si>
    <t>Count of หน่วยวัด</t>
  </si>
  <si>
    <t>Count of หน่วยงานเจ้าของข้อมูล</t>
  </si>
  <si>
    <t>เป็นรายการไม่มีหน่วยวัด</t>
  </si>
</sst>
</file>

<file path=xl/styles.xml><?xml version="1.0" encoding="utf-8"?>
<styleSheet xmlns="http://schemas.openxmlformats.org/spreadsheetml/2006/main">
  <numFmts count="8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  <numFmt numFmtId="190" formatCode="_-* #,##0.000_-;\-* #,##0.000_-;_-* &quot;-&quot;??_-;_-@_-"/>
    <numFmt numFmtId="191" formatCode="_-* #,##0.00_-;\-* #,##0.00_-;_-* \-??_-;_-@_-"/>
  </numFmts>
  <fonts count="4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6"/>
      <color theme="1"/>
      <name val="TH SarabunPSK"/>
      <family val="2"/>
    </font>
    <font>
      <b/>
      <sz val="16"/>
      <color indexed="8"/>
      <name val="TH SarabunPSK"/>
      <family val="2"/>
    </font>
    <font>
      <sz val="16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sz val="16"/>
      <name val="TH SarabunPSK"/>
      <family val="2"/>
      <charset val="222"/>
    </font>
    <font>
      <sz val="16"/>
      <name val="Calibri"/>
      <family val="2"/>
    </font>
    <font>
      <sz val="16"/>
      <name val="Tahoma"/>
      <family val="2"/>
      <charset val="222"/>
      <scheme val="minor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4"/>
      <name val="TH SarabunPSK"/>
      <family val="2"/>
    </font>
    <font>
      <sz val="11"/>
      <color rgb="FFFF0000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12" applyNumberFormat="0" applyAlignment="0" applyProtection="0"/>
    <xf numFmtId="0" fontId="8" fillId="22" borderId="13" applyNumberFormat="0" applyAlignment="0" applyProtection="0"/>
    <xf numFmtId="187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4" fillId="0" borderId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8" borderId="12" applyNumberFormat="0" applyAlignment="0" applyProtection="0"/>
    <xf numFmtId="0" fontId="18" fillId="0" borderId="17" applyNumberFormat="0" applyFill="0" applyAlignment="0" applyProtection="0"/>
    <xf numFmtId="0" fontId="19" fillId="23" borderId="0" applyNumberFormat="0" applyBorder="0" applyAlignment="0" applyProtection="0"/>
    <xf numFmtId="0" fontId="10" fillId="0" borderId="0"/>
    <xf numFmtId="0" fontId="1" fillId="0" borderId="0"/>
    <xf numFmtId="0" fontId="20" fillId="0" borderId="0"/>
    <xf numFmtId="0" fontId="21" fillId="0" borderId="0"/>
    <xf numFmtId="0" fontId="9" fillId="0" borderId="0"/>
    <xf numFmtId="0" fontId="22" fillId="0" borderId="0"/>
    <xf numFmtId="0" fontId="23" fillId="0" borderId="0"/>
    <xf numFmtId="0" fontId="21" fillId="0" borderId="0"/>
    <xf numFmtId="0" fontId="24" fillId="0" borderId="0"/>
    <xf numFmtId="0" fontId="22" fillId="0" borderId="0"/>
    <xf numFmtId="0" fontId="21" fillId="0" borderId="0"/>
    <xf numFmtId="0" fontId="21" fillId="0" borderId="0"/>
    <xf numFmtId="0" fontId="1" fillId="0" borderId="0"/>
    <xf numFmtId="0" fontId="4" fillId="0" borderId="0"/>
    <xf numFmtId="0" fontId="22" fillId="0" borderId="0"/>
    <xf numFmtId="0" fontId="22" fillId="24" borderId="18" applyNumberFormat="0" applyFont="0" applyAlignment="0" applyProtection="0"/>
    <xf numFmtId="0" fontId="25" fillId="21" borderId="19" applyNumberFormat="0" applyAlignment="0" applyProtection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28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21" fillId="0" borderId="0"/>
    <xf numFmtId="0" fontId="22" fillId="0" borderId="0"/>
    <xf numFmtId="0" fontId="4" fillId="0" borderId="0"/>
    <xf numFmtId="0" fontId="33" fillId="0" borderId="0" applyFill="0" applyProtection="0"/>
    <xf numFmtId="0" fontId="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9" fillId="0" borderId="0"/>
    <xf numFmtId="0" fontId="34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5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22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32" fillId="0" borderId="0"/>
    <xf numFmtId="0" fontId="4" fillId="0" borderId="0"/>
    <xf numFmtId="0" fontId="22" fillId="0" borderId="0"/>
    <xf numFmtId="0" fontId="32" fillId="0" borderId="0"/>
    <xf numFmtId="0" fontId="31" fillId="0" borderId="0"/>
    <xf numFmtId="0" fontId="22" fillId="0" borderId="0"/>
    <xf numFmtId="0" fontId="32" fillId="0" borderId="0"/>
    <xf numFmtId="0" fontId="31" fillId="0" borderId="0"/>
    <xf numFmtId="0" fontId="22" fillId="0" borderId="0"/>
    <xf numFmtId="0" fontId="31" fillId="0" borderId="0"/>
    <xf numFmtId="0" fontId="32" fillId="0" borderId="0"/>
    <xf numFmtId="0" fontId="31" fillId="0" borderId="0"/>
    <xf numFmtId="0" fontId="32" fillId="0" borderId="0"/>
  </cellStyleXfs>
  <cellXfs count="110">
    <xf numFmtId="0" fontId="0" fillId="0" borderId="0" xfId="0"/>
    <xf numFmtId="0" fontId="2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38" fillId="0" borderId="0" xfId="0" applyFont="1"/>
    <xf numFmtId="0" fontId="37" fillId="2" borderId="4" xfId="0" applyFont="1" applyFill="1" applyBorder="1" applyAlignment="1">
      <alignment horizontal="center" vertical="center"/>
    </xf>
    <xf numFmtId="0" fontId="37" fillId="2" borderId="5" xfId="0" applyFont="1" applyFill="1" applyBorder="1" applyAlignment="1">
      <alignment horizontal="center" vertical="center"/>
    </xf>
    <xf numFmtId="0" fontId="37" fillId="2" borderId="6" xfId="0" applyFont="1" applyFill="1" applyBorder="1" applyAlignment="1">
      <alignment horizontal="center" vertical="center"/>
    </xf>
    <xf numFmtId="0" fontId="40" fillId="0" borderId="7" xfId="0" applyFont="1" applyFill="1" applyBorder="1" applyAlignment="1">
      <alignment vertical="top" wrapText="1"/>
    </xf>
    <xf numFmtId="0" fontId="40" fillId="0" borderId="8" xfId="0" applyFont="1" applyFill="1" applyBorder="1" applyAlignment="1">
      <alignment vertical="top" wrapText="1"/>
    </xf>
    <xf numFmtId="0" fontId="40" fillId="0" borderId="9" xfId="0" applyFont="1" applyFill="1" applyBorder="1" applyAlignment="1">
      <alignment vertical="top" wrapText="1"/>
    </xf>
    <xf numFmtId="0" fontId="40" fillId="0" borderId="8" xfId="0" applyFont="1" applyFill="1" applyBorder="1" applyAlignment="1">
      <alignment vertical="top"/>
    </xf>
    <xf numFmtId="0" fontId="36" fillId="0" borderId="0" xfId="0" applyFont="1" applyAlignment="1">
      <alignment vertical="top" wrapText="1"/>
    </xf>
    <xf numFmtId="0" fontId="36" fillId="0" borderId="0" xfId="0" applyFont="1" applyFill="1" applyBorder="1"/>
    <xf numFmtId="0" fontId="36" fillId="0" borderId="0" xfId="0" applyFont="1" applyAlignment="1"/>
    <xf numFmtId="0" fontId="41" fillId="0" borderId="8" xfId="0" applyFont="1" applyFill="1" applyBorder="1" applyAlignment="1">
      <alignment vertical="center"/>
    </xf>
    <xf numFmtId="0" fontId="38" fillId="0" borderId="0" xfId="0" applyFont="1" applyAlignment="1"/>
    <xf numFmtId="0" fontId="45" fillId="0" borderId="0" xfId="0" pivotButton="1" applyFont="1" applyAlignment="1">
      <alignment vertical="top" wrapTex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vertical="top" wrapText="1"/>
    </xf>
    <xf numFmtId="0" fontId="45" fillId="0" borderId="0" xfId="0" applyFont="1" applyAlignment="1">
      <alignment horizontal="right" vertical="top"/>
    </xf>
    <xf numFmtId="0" fontId="45" fillId="0" borderId="0" xfId="0" applyNumberFormat="1" applyFont="1" applyAlignment="1">
      <alignment horizontal="right" vertical="top"/>
    </xf>
    <xf numFmtId="0" fontId="46" fillId="25" borderId="22" xfId="0" applyFont="1" applyFill="1" applyBorder="1" applyAlignment="1">
      <alignment horizontal="left" vertical="top"/>
    </xf>
    <xf numFmtId="0" fontId="45" fillId="26" borderId="23" xfId="0" applyFont="1" applyFill="1" applyBorder="1" applyAlignment="1">
      <alignment horizontal="left" vertical="top"/>
    </xf>
    <xf numFmtId="0" fontId="45" fillId="0" borderId="24" xfId="0" applyFont="1" applyBorder="1" applyAlignment="1">
      <alignment horizontal="left" vertical="top"/>
    </xf>
    <xf numFmtId="0" fontId="45" fillId="27" borderId="0" xfId="0" applyFont="1" applyFill="1" applyAlignment="1">
      <alignment horizontal="left" vertical="top" wrapText="1"/>
    </xf>
    <xf numFmtId="0" fontId="45" fillId="27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8" borderId="0" xfId="0" applyFill="1" applyAlignment="1">
      <alignment horizontal="left"/>
    </xf>
    <xf numFmtId="0" fontId="0" fillId="28" borderId="0" xfId="0" applyNumberFormat="1" applyFill="1"/>
    <xf numFmtId="0" fontId="48" fillId="28" borderId="0" xfId="0" applyFont="1" applyFill="1"/>
    <xf numFmtId="0" fontId="0" fillId="0" borderId="0" xfId="0" applyAlignment="1">
      <alignment horizontal="left" indent="1"/>
    </xf>
    <xf numFmtId="0" fontId="48" fillId="0" borderId="0" xfId="0" applyFont="1"/>
    <xf numFmtId="0" fontId="36" fillId="28" borderId="0" xfId="0" applyFont="1" applyFill="1" applyAlignment="1">
      <alignment vertical="top" wrapText="1"/>
    </xf>
    <xf numFmtId="0" fontId="36" fillId="28" borderId="11" xfId="0" applyFont="1" applyFill="1" applyBorder="1" applyAlignment="1">
      <alignment vertical="top" wrapText="1"/>
    </xf>
    <xf numFmtId="0" fontId="40" fillId="0" borderId="21" xfId="0" applyFont="1" applyFill="1" applyBorder="1" applyAlignment="1">
      <alignment vertical="top" wrapText="1"/>
    </xf>
    <xf numFmtId="0" fontId="40" fillId="0" borderId="7" xfId="0" applyFont="1" applyFill="1" applyBorder="1" applyAlignment="1">
      <alignment horizontal="center" vertical="top" wrapText="1"/>
    </xf>
    <xf numFmtId="3" fontId="40" fillId="0" borderId="7" xfId="0" applyNumberFormat="1" applyFont="1" applyFill="1" applyBorder="1" applyAlignment="1">
      <alignment horizontal="right" vertical="top"/>
    </xf>
    <xf numFmtId="3" fontId="40" fillId="0" borderId="7" xfId="0" applyNumberFormat="1" applyFont="1" applyFill="1" applyBorder="1" applyAlignment="1">
      <alignment horizontal="right" vertical="top" wrapText="1"/>
    </xf>
    <xf numFmtId="188" fontId="40" fillId="0" borderId="7" xfId="1" applyNumberFormat="1" applyFont="1" applyFill="1" applyBorder="1" applyAlignment="1">
      <alignment horizontal="right" vertical="top" wrapText="1"/>
    </xf>
    <xf numFmtId="0" fontId="40" fillId="0" borderId="7" xfId="0" applyFont="1" applyFill="1" applyBorder="1" applyAlignment="1">
      <alignment vertical="top"/>
    </xf>
    <xf numFmtId="0" fontId="38" fillId="0" borderId="0" xfId="0" applyFont="1" applyFill="1"/>
    <xf numFmtId="0" fontId="40" fillId="0" borderId="10" xfId="0" applyFont="1" applyFill="1" applyBorder="1" applyAlignment="1">
      <alignment vertical="top" wrapText="1"/>
    </xf>
    <xf numFmtId="0" fontId="40" fillId="0" borderId="8" xfId="0" applyFont="1" applyFill="1" applyBorder="1" applyAlignment="1">
      <alignment horizontal="center" vertical="top" wrapText="1"/>
    </xf>
    <xf numFmtId="3" fontId="40" fillId="0" borderId="8" xfId="0" applyNumberFormat="1" applyFont="1" applyFill="1" applyBorder="1" applyAlignment="1">
      <alignment horizontal="right" vertical="top"/>
    </xf>
    <xf numFmtId="3" fontId="40" fillId="0" borderId="8" xfId="0" applyNumberFormat="1" applyFont="1" applyFill="1" applyBorder="1" applyAlignment="1">
      <alignment horizontal="right" vertical="top" wrapText="1"/>
    </xf>
    <xf numFmtId="188" fontId="40" fillId="0" borderId="8" xfId="1" applyNumberFormat="1" applyFont="1" applyFill="1" applyBorder="1" applyAlignment="1">
      <alignment horizontal="right" vertical="top" wrapText="1"/>
    </xf>
    <xf numFmtId="188" fontId="40" fillId="0" borderId="8" xfId="1" applyNumberFormat="1" applyFont="1" applyFill="1" applyBorder="1" applyAlignment="1">
      <alignment vertical="top" wrapText="1"/>
    </xf>
    <xf numFmtId="4" fontId="40" fillId="0" borderId="8" xfId="0" applyNumberFormat="1" applyFont="1" applyFill="1" applyBorder="1" applyAlignment="1">
      <alignment horizontal="right" vertical="top"/>
    </xf>
    <xf numFmtId="4" fontId="40" fillId="0" borderId="8" xfId="0" applyNumberFormat="1" applyFont="1" applyFill="1" applyBorder="1" applyAlignment="1">
      <alignment horizontal="right" vertical="top" wrapText="1"/>
    </xf>
    <xf numFmtId="43" fontId="40" fillId="0" borderId="8" xfId="1" applyFont="1" applyFill="1" applyBorder="1" applyAlignment="1">
      <alignment horizontal="right" vertical="top" wrapText="1"/>
    </xf>
    <xf numFmtId="43" fontId="40" fillId="0" borderId="8" xfId="1" applyNumberFormat="1" applyFont="1" applyFill="1" applyBorder="1" applyAlignment="1">
      <alignment vertical="top" wrapText="1"/>
    </xf>
    <xf numFmtId="4" fontId="40" fillId="0" borderId="8" xfId="0" applyNumberFormat="1" applyFont="1" applyFill="1" applyBorder="1" applyAlignment="1">
      <alignment vertical="top" wrapText="1"/>
    </xf>
    <xf numFmtId="43" fontId="40" fillId="0" borderId="8" xfId="1" applyFont="1" applyFill="1" applyBorder="1" applyAlignment="1">
      <alignment vertical="top" wrapText="1"/>
    </xf>
    <xf numFmtId="4" fontId="40" fillId="0" borderId="8" xfId="0" applyNumberFormat="1" applyFont="1" applyFill="1" applyBorder="1" applyAlignment="1">
      <alignment vertical="top"/>
    </xf>
    <xf numFmtId="0" fontId="40" fillId="0" borderId="8" xfId="0" applyFont="1" applyFill="1" applyBorder="1" applyAlignment="1">
      <alignment horizontal="right" vertical="top"/>
    </xf>
    <xf numFmtId="0" fontId="40" fillId="0" borderId="8" xfId="0" applyFont="1" applyFill="1" applyBorder="1" applyAlignment="1">
      <alignment horizontal="right" vertical="top" wrapText="1"/>
    </xf>
    <xf numFmtId="0" fontId="41" fillId="0" borderId="8" xfId="0" applyFont="1" applyFill="1" applyBorder="1" applyAlignment="1">
      <alignment vertical="top" wrapText="1"/>
    </xf>
    <xf numFmtId="0" fontId="41" fillId="0" borderId="8" xfId="0" applyFont="1" applyFill="1" applyBorder="1" applyAlignment="1">
      <alignment horizontal="right" vertical="top" wrapText="1"/>
    </xf>
    <xf numFmtId="0" fontId="40" fillId="0" borderId="8" xfId="0" applyFont="1" applyFill="1" applyBorder="1" applyAlignment="1">
      <alignment horizontal="center" vertical="top"/>
    </xf>
    <xf numFmtId="0" fontId="36" fillId="0" borderId="8" xfId="0" applyFont="1" applyFill="1" applyBorder="1" applyAlignment="1"/>
    <xf numFmtId="0" fontId="36" fillId="0" borderId="8" xfId="0" applyFont="1" applyFill="1" applyBorder="1" applyAlignment="1">
      <alignment vertical="top"/>
    </xf>
    <xf numFmtId="2" fontId="40" fillId="0" borderId="8" xfId="0" applyNumberFormat="1" applyFont="1" applyFill="1" applyBorder="1" applyAlignment="1">
      <alignment horizontal="right" vertical="top" wrapText="1"/>
    </xf>
    <xf numFmtId="188" fontId="40" fillId="0" borderId="8" xfId="1" applyNumberFormat="1" applyFont="1" applyFill="1" applyBorder="1" applyAlignment="1">
      <alignment horizontal="center" vertical="top" wrapText="1"/>
    </xf>
    <xf numFmtId="1" fontId="40" fillId="0" borderId="8" xfId="0" applyNumberFormat="1" applyFont="1" applyFill="1" applyBorder="1" applyAlignment="1">
      <alignment horizontal="right" vertical="top" wrapText="1"/>
    </xf>
    <xf numFmtId="188" fontId="40" fillId="0" borderId="8" xfId="1" applyNumberFormat="1" applyFont="1" applyFill="1" applyBorder="1" applyAlignment="1">
      <alignment horizontal="center" vertical="top"/>
    </xf>
    <xf numFmtId="0" fontId="40" fillId="0" borderId="8" xfId="0" applyFont="1" applyFill="1" applyBorder="1" applyAlignment="1">
      <alignment vertical="center" wrapText="1"/>
    </xf>
    <xf numFmtId="3" fontId="40" fillId="0" borderId="8" xfId="0" applyNumberFormat="1" applyFont="1" applyFill="1" applyBorder="1" applyAlignment="1">
      <alignment horizontal="center" vertical="top" wrapText="1"/>
    </xf>
    <xf numFmtId="3" fontId="40" fillId="0" borderId="8" xfId="0" applyNumberFormat="1" applyFont="1" applyFill="1" applyBorder="1" applyAlignment="1">
      <alignment horizontal="center" vertical="top"/>
    </xf>
    <xf numFmtId="3" fontId="42" fillId="0" borderId="8" xfId="0" applyNumberFormat="1" applyFont="1" applyFill="1" applyBorder="1" applyAlignment="1">
      <alignment horizontal="right" vertical="top" wrapText="1"/>
    </xf>
    <xf numFmtId="188" fontId="42" fillId="0" borderId="8" xfId="1" applyNumberFormat="1" applyFont="1" applyFill="1" applyBorder="1" applyAlignment="1">
      <alignment horizontal="right" vertical="top" wrapText="1"/>
    </xf>
    <xf numFmtId="43" fontId="40" fillId="0" borderId="8" xfId="1" applyNumberFormat="1" applyFont="1" applyFill="1" applyBorder="1" applyAlignment="1">
      <alignment horizontal="right" vertical="top" wrapText="1"/>
    </xf>
    <xf numFmtId="190" fontId="40" fillId="0" borderId="8" xfId="1" applyNumberFormat="1" applyFont="1" applyFill="1" applyBorder="1" applyAlignment="1">
      <alignment horizontal="right" vertical="top" wrapText="1"/>
    </xf>
    <xf numFmtId="0" fontId="36" fillId="0" borderId="0" xfId="0" applyFont="1" applyFill="1" applyAlignment="1">
      <alignment vertical="top" wrapText="1"/>
    </xf>
    <xf numFmtId="3" fontId="40" fillId="0" borderId="8" xfId="0" applyNumberFormat="1" applyFont="1" applyFill="1" applyBorder="1" applyAlignment="1">
      <alignment vertical="top"/>
    </xf>
    <xf numFmtId="3" fontId="40" fillId="0" borderId="8" xfId="0" applyNumberFormat="1" applyFont="1" applyFill="1" applyBorder="1" applyAlignment="1">
      <alignment vertical="top" wrapText="1"/>
    </xf>
    <xf numFmtId="189" fontId="40" fillId="0" borderId="8" xfId="1" applyNumberFormat="1" applyFont="1" applyFill="1" applyBorder="1" applyAlignment="1">
      <alignment horizontal="right" vertical="top" wrapText="1"/>
    </xf>
    <xf numFmtId="0" fontId="47" fillId="0" borderId="9" xfId="0" applyFont="1" applyFill="1" applyBorder="1" applyAlignment="1">
      <alignment vertical="top" wrapText="1"/>
    </xf>
    <xf numFmtId="0" fontId="47" fillId="0" borderId="8" xfId="0" applyFont="1" applyFill="1" applyBorder="1" applyAlignment="1">
      <alignment vertical="top" wrapText="1"/>
    </xf>
    <xf numFmtId="188" fontId="40" fillId="0" borderId="8" xfId="1" applyNumberFormat="1" applyFont="1" applyFill="1" applyBorder="1" applyAlignment="1">
      <alignment vertical="top"/>
    </xf>
    <xf numFmtId="0" fontId="40" fillId="0" borderId="9" xfId="0" applyFont="1" applyFill="1" applyBorder="1" applyAlignment="1">
      <alignment vertical="top"/>
    </xf>
    <xf numFmtId="0" fontId="40" fillId="0" borderId="8" xfId="0" applyFont="1" applyFill="1" applyBorder="1"/>
    <xf numFmtId="0" fontId="40" fillId="0" borderId="8" xfId="0" applyFont="1" applyFill="1" applyBorder="1" applyAlignment="1">
      <alignment horizontal="center"/>
    </xf>
    <xf numFmtId="188" fontId="40" fillId="0" borderId="8" xfId="1" applyNumberFormat="1" applyFont="1" applyFill="1" applyBorder="1"/>
    <xf numFmtId="0" fontId="40" fillId="0" borderId="8" xfId="0" applyFont="1" applyFill="1" applyBorder="1" applyAlignment="1">
      <alignment wrapText="1"/>
    </xf>
    <xf numFmtId="0" fontId="36" fillId="0" borderId="8" xfId="0" applyFont="1" applyFill="1" applyBorder="1" applyAlignment="1">
      <alignment vertical="top" wrapText="1"/>
    </xf>
    <xf numFmtId="188" fontId="40" fillId="0" borderId="8" xfId="1" applyNumberFormat="1" applyFont="1" applyFill="1" applyBorder="1" applyAlignment="1">
      <alignment horizontal="right" vertical="top"/>
    </xf>
    <xf numFmtId="0" fontId="40" fillId="0" borderId="11" xfId="0" applyFont="1" applyFill="1" applyBorder="1" applyAlignment="1">
      <alignment vertical="top" wrapText="1"/>
    </xf>
    <xf numFmtId="0" fontId="40" fillId="0" borderId="11" xfId="0" applyFont="1" applyFill="1" applyBorder="1" applyAlignment="1">
      <alignment wrapText="1"/>
    </xf>
    <xf numFmtId="0" fontId="40" fillId="0" borderId="11" xfId="0" applyFont="1" applyFill="1" applyBorder="1" applyAlignment="1">
      <alignment horizontal="left" vertical="top" wrapText="1"/>
    </xf>
    <xf numFmtId="0" fontId="44" fillId="0" borderId="11" xfId="0" applyFont="1" applyFill="1" applyBorder="1"/>
    <xf numFmtId="188" fontId="44" fillId="0" borderId="11" xfId="1" applyNumberFormat="1" applyFont="1" applyFill="1" applyBorder="1"/>
    <xf numFmtId="0" fontId="36" fillId="0" borderId="11" xfId="0" applyFont="1" applyFill="1" applyBorder="1" applyAlignment="1"/>
    <xf numFmtId="0" fontId="40" fillId="28" borderId="8" xfId="0" applyFont="1" applyFill="1" applyBorder="1" applyAlignment="1">
      <alignment horizontal="center" vertical="top" wrapText="1"/>
    </xf>
    <xf numFmtId="0" fontId="40" fillId="28" borderId="11" xfId="0" applyFont="1" applyFill="1" applyBorder="1" applyAlignment="1">
      <alignment horizontal="center" vertical="top"/>
    </xf>
    <xf numFmtId="0" fontId="39" fillId="2" borderId="25" xfId="0" applyFont="1" applyFill="1" applyBorder="1" applyAlignment="1">
      <alignment horizontal="center" vertical="center" wrapText="1"/>
    </xf>
    <xf numFmtId="0" fontId="39" fillId="2" borderId="27" xfId="0" applyFont="1" applyFill="1" applyBorder="1" applyAlignment="1">
      <alignment horizontal="center" vertical="center" wrapText="1"/>
    </xf>
    <xf numFmtId="0" fontId="39" fillId="2" borderId="26" xfId="0" applyFont="1" applyFill="1" applyBorder="1" applyAlignment="1">
      <alignment horizontal="center" vertical="center"/>
    </xf>
    <xf numFmtId="0" fontId="39" fillId="2" borderId="28" xfId="0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/>
    </xf>
    <xf numFmtId="0" fontId="37" fillId="2" borderId="3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39" fillId="2" borderId="25" xfId="0" applyFont="1" applyFill="1" applyBorder="1" applyAlignment="1">
      <alignment horizontal="center" vertical="center"/>
    </xf>
    <xf numFmtId="0" fontId="39" fillId="2" borderId="2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vertical="top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654837963" createdVersion="3" refreshedVersion="3" minRefreshableVersion="3" recordCount="152">
  <cacheSource type="worksheet">
    <worksheetSource ref="A2:D154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ยุทธศาสตร์ที่ 1 :การส่งเสริมการท่องเที่ยวเชิงนิเวศ ควบคู่กับการอนุรักษ์ฟื้นฟูทรัพยากรธรรมชาติและสิ่งแวดล้อม"/>
        <s v="ยุทธศาสตร์ที่ 2 : การส่งเสริมและพัฒนาประสิทธิภาพการผลิตและสร้างมูลค่าเพิ่มสินค้าเกษตร"/>
        <s v="ยุทธศาสตร์ที่ 3 : การส่งเสริมและสนับสนุนเทคโนโลยีหรือนวัตกรรมการผลิตและการบริการเชิงสร้างสรรค์"/>
        <s v="ยุทธศาสตร์ที่ 4: การพัฒนาคุณภาพชีวิตและการบริหารจัดการภาครัฐเพื่อยกระดับสู่สากล"/>
        <s v="ยุทธศาสตร์ที่ 5 :การเสริมสร้างและรักษาความมั่นคง"/>
      </sharedItems>
    </cacheField>
    <cacheField name="เป้าประสงค์เชิงยุทธศาสตร์" numFmtId="0">
      <sharedItems containsBlank="1" count="6">
        <m/>
        <s v="เพื่อสร้างความพึงพอใจนักท่องเที่ยว"/>
        <s v="เพื่อพัฒนาสินค้าเกษตรให้แข่งขันได้"/>
        <s v="เพื่อพัฒนาอุตสาหกรรมการผลิตและการบริการให้เติบโตและแข่งขันได้"/>
        <s v="เพื่อยกระดับคุณภาพชีวิตสู่มาตรฐานสากลและสร้างความพอใจให้แก่ผู้ใช้บริการ"/>
        <s v="เพื่อเสริมสร้างความมั่นคงและความสงบเรียบร้อย คน หมู่บ้าน ชุมชน โดยมีส่วนร่วมของทุกภาคส่วน"/>
      </sharedItems>
    </cacheField>
    <cacheField name="ตัวชี้วัด" numFmtId="0">
      <sharedItems containsBlank="1" count="52">
        <m/>
        <s v="1. ร้อยละที่เพิ่มขึ้นของรายได้จากการท่องเที่ยว"/>
        <s v="2. จำนวนแหล่งท่องเที่ยวที่ได้รับการรับรองตามมาตรฐานการท่องเที่ยว"/>
        <s v="3.ร้อยละที่เพิ่มขึ้นต่อปีของรายได้กลุ่มผู้ประกอบการ OTOP "/>
        <s v="4.จำนวนผลิตภัณฑ์ OTOP ที่ได้มาตรฐานระดับ 5 ดาว"/>
        <s v="5.ร้อยละความพึงพอใจของบุคลากรด้านการท่องเที่ยว"/>
        <s v="6. ร้อยละที่ลดลงของปริมาณขยะ"/>
        <s v="7. การเปลี่ยนแปลงพื้นที่ป่า (%เปลี่ยนแปลง)"/>
        <s v="8 ร้อยละที่ลดลงของพื้นที่กัดเซาะตลิ่งริมแม่น้ำ"/>
        <s v="9 ร้อยละที่ลดลงของพื้นที่กัดเซาะตลิ่งริมแม่น้ำ"/>
        <s v="1. ร้อยละของจำนวนแปลง/ฟาร์มที่ได้รับการรับรองมาตรฐาน"/>
        <s v="2. ร้อยละที่เพิ่มขึ้นของ GPP ภาคเกษตร"/>
        <s v="3. ร้อยละที่เพิ่มขึ้นต่อปีของรายได้เกษตรกร"/>
        <s v="4. ร้อยละที่เพิ่มขึ้นของพื้นที่การเกษตรแบบผสมผสาน"/>
        <s v="1. สัดส่วนปริมาณการใช้น้ำมันเชื้อเพลิงยานพาหนะต่อประชากร (ลิตร/คน)"/>
        <s v="2. สัดส่วนการใช้น้ำมันเชื้อเพลิงในภาคอุตสาหกรรมต่อ GPP ภาคอุตสาหกรรม (ลิตร/ล้านบาท)"/>
        <s v="3. จำนวนสถานประกอบการการผลิตและบริการที่ได้มาตรฐาน "/>
        <s v="4. ร้อยละที่เพิ่มขึ้นต่อปีของยอดขายผลิตภัณฑ์และบริการ"/>
        <s v="5. อัตราการเชื่อมต่ออินเตอร์เน็ตของประชากร (ร้อยละ)"/>
        <s v="6. จำนวนที่เพิ่มขึ้นของเทคโนโลยีหรือนวัตกรรมการผลิตและบริการ"/>
        <s v="7. ผลิตภาพแรงงาน (บาท/คน)"/>
        <s v="8. อัตราการว่างงาน (ร้อยละ)"/>
        <s v="9. ร้อยละของผู้อยู่ในระบบประกันสังคมต่อกำลังแรงงาน"/>
        <s v="3.10 ร้อยละที่ลดลงของลดต้นทุนการผลิตของสถานประกอบการ"/>
        <s v="3.11 จำนวนนวัตกรรมที่เพิ่มขึ้น"/>
        <s v="1. สัดส่วนคนจน "/>
        <s v="2. จำนวนปีการศึกษาเฉลี่ย"/>
        <s v="3. ค่าคะแนนเฉลี่ย O-net ป.6"/>
        <s v="4. ค่าคะแนนเฉลี่ย O-net ม.3"/>
        <s v="5. ค่าคะแนนเฉลี่ย O-net ม.6"/>
        <s v="6. ร้อยละของสถานพยาบาลที่ได้รับการรับรองคุณภาพ (HA)"/>
        <s v="7. อัตราส่วนแพทย์ต่อประชากร (คน/แพทย์)"/>
        <s v="8. อัตราส่วนหนี้เฉลี่ยต่อรายได้เฉลี่ยของครัวเรือน (เท่า)"/>
        <s v="9. อัตราส่วนการออมเฉลี่ยต่อรายได้เฉลี่ยของครัวเรือน (%)"/>
        <s v="10. สัดส่วนปริมาณการใช้ไฟฟ้าภาคครัวเรือนต่อประชากร (กิโลวัตต์-ชั่วโมง/คน)"/>
        <s v="11. สัดส่วนปริมาณการใช้ไฟฟ้าภาคที่ไม่ใช่ครัวเรือนต่อ GPP (กิโลวัตต์-ชั่วโมง/ล้านบาท)"/>
        <s v="12. ร้อยละความสามารถในการเบิกจ่ายงบประมาณของจังหวัด"/>
        <s v="13. การเข้าถึงน้ำประปา (ร้อยละ)"/>
        <s v="14. การเข้าถึงไฟฟ้า (ร้อยละ)"/>
        <s v="15. ผลิตภัณฑ์มวลรวมต่อหัว (บาท/ปี)"/>
        <s v="16. อัตราส่วนเปลี่ยนแปลงของผลิตภัณฑ์มวลรวมจังหวัด(ร้อยละ)"/>
        <s v="17. อัตราเปลี่ยนแปลงของรายได้เฉลี่ยของครัวเรือนในจังหวัด (ร้อยละ)"/>
        <s v="18. ร้อยละของประชาชนเข้าถึงบริการภาครัฐ"/>
        <s v="1. สัดส่วนคดียาเสพติด"/>
        <s v="2. ระดับความสำเร็จการเสริมสร้างความเข้มแข็งชุมชนและรักษาความสงบตามแนวชายแดน"/>
        <s v="3 ร้อยละที่ลดลงของการกระทำความผิดตามแนวชายแดนต่อคดีที่เกิดขึ้น"/>
        <s v="4 ร้อยละที่ลดลงของการกระทำความผิดตามแนวชายแดนต่อคดีที่เกิดขึ้น"/>
        <s v="4 ร้อยละที่ลดลงของผู้เสพรายใหม่ต่อจำนวนผู้เสพทั้งหมด"/>
        <s v="5 ร้อยละที่ลดลงของผู้เสพรายใหม่ต่อจำนวนผู้เสพทั้งหมด"/>
        <s v="5 ร้อยละของประชาชนสามารถเข้าถึงความยุติธรรม"/>
        <s v="6 ร้อยละของประชาชนสามารถเข้าถึงความยุติธรรม"/>
        <s v="6 ร้อยละของความสำเร็จความเข้าใจของประชาชนที่ได้รับในด้านต่าง ๆ ของการดำรงชีวิต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4.725239930558" createdVersion="3" refreshedVersion="3" minRefreshableVersion="3" recordCount="151">
  <cacheSource type="worksheet">
    <worksheetSource ref="A3:P154" sheet="ยุทธศาสตร์"/>
  </cacheSource>
  <cacheFields count="16">
    <cacheField name="ยุทธศาสตร์ที่ ...  (ชื่อยุทธศาสตร์)" numFmtId="0">
      <sharedItems count="5">
        <s v="ยุทธศาสตร์ที่ 1 :การส่งเสริมการท่องเที่ยวเชิงนิเวศ ควบคู่กับการอนุรักษ์ฟื้นฟูทรัพยากรธรรมชาติและสิ่งแวดล้อม"/>
        <s v="ยุทธศาสตร์ที่ 2 : การส่งเสริมและพัฒนาประสิทธิภาพการผลิตและสร้างมูลค่าเพิ่มสินค้าเกษตร"/>
        <s v="ยุทธศาสตร์ที่ 3 : การส่งเสริมและสนับสนุนเทคโนโลยีหรือนวัตกรรมการผลิตและการบริการเชิงสร้างสรรค์"/>
        <s v="ยุทธศาสตร์ที่ 4: การพัฒนาคุณภาพชีวิตและการบริหารจัดการภาครัฐเพื่อยกระดับสู่สากล"/>
        <s v="ยุทธศาสตร์ที่ 5 :การเสริมสร้างและรักษาความมั่นคง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46">
        <s v="1. จำนวนผู้มาเยี่ยมเยียน"/>
        <s v="2. จำนวนนักท่องเที่ยว"/>
        <s v="3. จำนวนนักท่องเที่ยวชาวไทย"/>
        <s v="4. จำนวนนักท่องเที่ยวชาวต่างชาติ"/>
        <s v="5. รายได้จากการท่องเที่ยว"/>
        <s v="6. ค่าใช้จ่ายเฉลี่ยของนักท่องเที่ยว"/>
        <s v="7. ค่าใช้จ่ายเฉลี่ยของนักท่องเที่ยวชาวไทย"/>
        <s v="8. ค่าใช้จ่ายเฉลี่ยของนักท่องเที่ยวชาวต่างชาติ"/>
        <s v="9. ระยะเวลาพำนักของนักท่องเที่ยว"/>
        <s v="1. จำนวนแหล่งท่องเที่ยวจังหวัด"/>
        <s v="2. จำนวนแหล่งท่องเที่ยวธรรมชาติ"/>
        <s v="3. จำนวนแหล่งท่องเที่ยวโบราณคดี"/>
        <s v="4. จำนวนแหล่งท่องเที่ยวประเพณี วัฒนธรรม"/>
        <s v="5. สถานประกอบการที่พักแรม"/>
        <s v="6. จำนวนแหล่งท่องเที่ยวที่ได้รับการรับรองตามมาตรฐานการท่องเที่ยว"/>
        <s v="7. จำนวนที่พัก/โรงแรมและห้องพักที่จดทะเบียนในจังหวัด"/>
        <s v="8. จำนวนธุรกิจที่พัก/โรงแรม/Home Stay/Guest House ที่ได้รับรองมาตรฐาน"/>
        <s v="9. จำนวนแหล่งท่องเที่ยวที่มีสิ่งอำนวยความสะดวกให้แก่คนพิการ "/>
        <s v="1. รายได้กลุ่มผู้ประกอบการ OTOP "/>
        <s v="2. จำนวนกลุ่มผู้ประกอบการ OTOP"/>
        <s v="1. จำนวนผลิตภัณฑ์ OTOP ที่ได้มาตรฐานระดับ 5 ดาว"/>
        <s v="1. ร้อยละความพึงพอใจของบุคลากรด้านการท่องเที่ยว"/>
        <s v="1. ปริมาณขยะมูลฝอย"/>
        <s v="2. ปริมาณขยะสะสม"/>
        <s v="3. ปริมาณขยะที่ถูกนำไปใช้ประโยชน์"/>
        <s v="4. ปริมาณขยะที่มีการเก็บขนไปกำจัด"/>
        <s v="5. ปริมาณขยะที่กำจัดถูกต้อง"/>
        <s v="6. ปริมาณขยะที่กำจัดไม่ถูกต้อง"/>
        <s v="7. จำนวนสถานที่กำจัดขยะ"/>
        <s v="1. พื้นที่จังหวัดเลย"/>
        <s v="2. พื้นที่ป่าไม้จังหวัดเลย"/>
        <s v="3. พื้นที่ป่าไม้ต่อพื้นที่จังหวัด"/>
        <s v="4. พื้นที่ป่าที่ถูกบุกรุกทำลาย"/>
        <s v="5. พื้นที่ปลูกป่าทดแทน"/>
        <s v="6. จำนวนผืนป่าที่ได้รับการทวงคืน"/>
        <s v="1. พื้นที่กัดเซาะตลิ่งริมแม่น้ำ"/>
        <s v="2. จำนวนอำเภอที่ถูกกัดเซาะตลิ่งริมแม่น้ำ"/>
        <s v="1. จำนวนแปลง/ฟาร์มทั้งสิ้น"/>
        <s v="2. จำนวนแปลง/ฟาร์ม ด้านประมง"/>
        <s v="3. จำนวนแปลง/ฟาร์ม ด้านพืช"/>
        <s v="4. จำนวนแปลง/ฟาร์ม ด้านปศุสัตว์"/>
        <s v="5. จำนวนแปลง/ฟาร์มที่ได้รับการรับรองมาตรฐาน (GAP) "/>
        <s v="6. จำนวนแปลง/ฟาร์มที่ได้รับการรับรองมาตรฐาน (GAP) ด้านประมง"/>
        <s v="7. จำนวนแปลง/ฟาร์มที่ได้รับการรับรองมาตรฐาน (GAP) ด้านพืช"/>
        <s v="8. จำนวนแปลง/ฟาร์มที่ได้รับการรับรองมาตรฐาน (GAP) ด้านปศุสัตว์"/>
        <s v="1. ผลิตภัณฑ์มวลรวมจังหวัด ณ ราคาประจำปี"/>
        <s v="2. ผลิตภัณฑ์มวลรวมจังหวัดต่อคนต่อปี"/>
        <s v="3. ผลิตภัณฑ์มวลรวมสาขาเกษตร"/>
        <s v="1. รายได้ของเกษตรกร"/>
        <s v="1. จำนวนพื้นที่การเกษตรแบบผสมผสาน"/>
        <s v="2. จำนวนเนื้อที่การใช้ประโยชน์ทางการเกษตร"/>
        <s v="3. เนื้อที่นา"/>
        <s v="4. เนื้อที่พืชไร่"/>
        <s v="5. เนื้อที่ไม้ผลและไม้ยืนต้น"/>
        <s v="6. เนื้อที่สวนผักไม้ดอก ไม้ประดับ"/>
        <s v="7. จำนวนครัวเรือนที่มีการเพาะเลี้ยงสัตว์น้ำจืด"/>
        <s v="8. เนื้อที่ที่มีการเพาะเลี้ยงสัตว์น้ำจืด"/>
        <s v="9. ปริมาณการจับสัตว์น้ำจืด"/>
        <s v="10. มูลค่าการจับสัตว์น้ำจืด"/>
        <s v="1. ปริมาณการใช้น้ำมันเชื้อเพลิงยานพาหนะ"/>
        <s v="2. จำนวนประชากรจากการทะเบียนราษฎร์"/>
        <s v="1. ปริมาณการใช้น้ำมันเชื้อเพลิงในภาคอุตสาหกรรม"/>
        <s v="2. ผลิตภัณฑ์มวลรวมสาขาอุตสาหกรรม"/>
        <s v="1. จำนวนสถานประกอบการอุตสาหกรรม"/>
        <s v="2. จำนวนคนงานสถานประกอบการอุตสาหกรรม"/>
        <s v="3. จำนวนสถานประกอบการการผลิตและบริการที่ได้มาตรฐาน "/>
        <s v="1. ยอดขายผลิตภัณฑ์และบริการ"/>
        <s v="1. จำนวนประชากรอายุ 6 ปีขึ้นไปที่ใช้อินเทอร์เน็ต"/>
        <s v="2. ครัวเรือนที่มีอุปกรณ์/เทคโนโลยีสารสนเทศและการสื่อสาร"/>
        <s v="3. จำนวนหมู่บ้านที่มีอินเตอร์เน็ตความเร็วสูงเข้าถึง (เน็ตประชารัฐ)"/>
        <s v="1. จำนวนเทคโนโลยีหรือนวัตกรรมการผลิตและบริการ"/>
        <s v="2. จำนวนผู้อยู่ในกำลังแรงงาน"/>
        <s v="1. จำนวนผู้มีงานทำ"/>
        <s v="2. จำนวนผู้มีงานทำภาคการเกษตร"/>
        <s v="3. จำนวนผู้มีงานทำนอกภาคการเกษตร"/>
        <s v="4. จำนวนผู้ว่างงาน"/>
        <s v="1. จำนวนผู้อยู่ในระบบประกันสังคม"/>
        <s v="2. จำนวนผู้ประกันตนตามมาตรา 33"/>
        <s v="3. จำนวนผู้ประกันตนตามมาตรา 40"/>
        <s v="4. จำนวนผู้อยู่ในกำลังแรงงาน"/>
        <s v="1. ต้นทุนการผลิตของสถานประกอบการ"/>
        <s v="1. จำนวนนวัตกรรม"/>
        <s v="1. จำนวนประชากรจากการทะเบียนราษฎร์"/>
        <s v="2. จำนวนครัวเรือนที่ตกเกณฑ์ เรื่องรายได้ต่ำกว่าเกณฑ์ จปฐ"/>
        <s v="3. จำนวนคนจน เมื่อวัดด้านรายจ่ายเพื่อการอุปโภคบริโภค"/>
        <s v="4. จำนวนประชากรที่มีรายจ่ายเพื่อการอุปโภคบริโภคต่ำกว่าเส้นความยากจน "/>
        <s v="5. เส้นความยากจน (Poverty line)"/>
        <s v="1. จำนวนปีการศึกษาเฉลี่ยประชากรไทยอายุ 15-59 ปี "/>
        <s v="1. ค่าคะแนนเฉลี่ย O-net ป.6"/>
        <s v="1. จำนวนนักเรียนทั้งหมด"/>
        <s v="2. ค่าคะแนนเฉลี่ย O-net ม.3"/>
        <s v="3. ค่าคะแนนเฉลี่ย O-net ม.6"/>
        <s v="4. จำนวนนักเรียนที่ออกกลางคัน"/>
        <s v="1. จำนวนสถานพยาบาล"/>
        <s v="2. จำนวนสถานพยาบาลที่ได้รับการรับรองคุณภาพ (HA)"/>
        <s v="1. จำนวนแพทย์"/>
        <s v="1. จำนวนหนี้สินเฉลี่ยต่อครัวเรือน"/>
        <s v="2. จำนวนรายได้เฉลี่ยต่อเดือนครัวเรือน"/>
        <s v="3. ค่าใช้จ่ายเฉลี่ยต่อเดือนของครัวเรือน"/>
        <s v="4. จำนวนครัวเรือนทั้งหมด"/>
        <s v="1. จำนวนรายได้เฉลี่ยต่อเดือนครัวเรือน"/>
        <s v="2. ค่าใช้จ่ายเฉลี่ยต่อเดือนของครัวเรือน"/>
        <s v="3. เงินออมเฉลี่ยต่อเดือนของครัวเรือน"/>
        <s v="2. ปริมาณการใช้ไฟฟ้าภาคครัวเรือน"/>
        <s v="1. ปริมาณการใช้ไฟฟ้า"/>
        <s v="2. ปริมาณการใช้ไฟฟ้าภาคที่ไม่ใช่ครัวเรือน"/>
        <s v="3. ผลิตภัณฑ์มวลรวมจังหวัด"/>
        <s v="1. งบประมาณของจังหวัดที่ได้รับการจัดสรร"/>
        <s v="2. งบประมาณของจังหวัดที่ได้รับการจัดสรร ประเภทงบประจำ"/>
        <s v="3. งบประมาณของจังหวัดที่ได้รับการจัดสรร ประเภทงบลงทุน"/>
        <s v="4. การเบิกจ่ายงบประมาณของจังหวัด"/>
        <s v="5. การเบิกจ่ายงบประมาณของจังหวัด งบประจำ"/>
        <s v="6. การเบิกจ่ายงบประมาณของจังหวัด งบลงทุน"/>
        <s v="1. ร้อยละของจำนวนครัวเรือนที่เข้าถึงน้ำประปา"/>
        <s v="2. ร้อยละของจำนวนครัวเรือนเข้าถึงน้ำประปาภายในบ้าน"/>
        <s v="3. ร้อยละของจำนวนครัวเรือนเข้าถึงน้ำประปานอกบ้าน"/>
        <s v="4. กำลังการผลิตน้ำประปา"/>
        <s v="5. น้ำประปาที่ผลิตได้"/>
        <s v="6. ปริมาณน้ำประปาที่จำหน่ายแก่ผู้ใช้"/>
        <s v="1. จำนวนผู้ใช้ไฟฟ้า"/>
        <s v="2. จำนวนครัวเรือนที่เข้าถึงไฟฟ้า"/>
        <s v="3. จำนวนครัวเรือนที่ไม่เข้าถึงไฟฟ้า"/>
        <s v="4. จำนวนการจำหน่ายกระแสไฟฟ้า"/>
        <s v="2. ผลิตภัณฑ์มวลรวมสาขาเกษตร"/>
        <s v="3. ผลิตภัณฑ์มวลรวมสาขาอุตสาหกรรม"/>
        <s v="4. ผลิตภัณฑ์มวลรวมสาขาขนส่งสถานที่เก็บสินค้า และการคมนาคม"/>
        <s v="1. ผลิตภัณฑ์มวลรวมจังหวัด ณ ราคาคงที่แบบดัชนีลูกโซ่"/>
        <s v="1. จำนวนครัวเรือนทั้งหมด"/>
        <s v="2. รายได้เฉลี่ยต่อเดือนของครัวเรือน"/>
        <s v="4. หนี้สินเฉลี่ยต่อครัวเรือน"/>
        <s v="5. ร้อยละของค่าใช้จ่ายต่อรายได้"/>
        <s v="6. สัมประสิทธิ์ความไม่เสมอภาค"/>
        <s v="1. ประชาชนเข้าถึงบริการภาครัฐ"/>
        <s v="1. จำนวนคดีที่เกี่ยวข้องกับยาเสพติด"/>
        <s v="2. จำนวนคดีอาญาที่ได้รับแจ้ง"/>
        <s v="3. จำนวนคดีอาญาที่มีการจับกุม"/>
        <s v="4. จำนวนคดีเด็กและเยาวชนที่เกี่ยวข้องกับยาเสพติด (อายุ 10 - 18 ปี)"/>
        <s v="1. จำนวนครั้งที่จัดประชุมของคณะอนุกรรมการร่วมมือรักษาความสงบเรียบร้อยไทย-ลาว (ระดับอำเภอ-เมือง)"/>
        <s v="2. โครงการประชุมคณะอนุกรรมการร่วมมือรักษาความสงบเรียบร้อยตามแนวชายแดน จังหวัดเลย ประจำปีงบประมาณ พ.ศ.2561"/>
        <s v="1. จำนวนคดีการกระทำความผิดตามแนวชายแดน"/>
        <s v="2. จำนวนคดีที่มีการจับกุม *"/>
        <s v="1. จำนวนผู้เสพรายใหม่"/>
        <s v="2. จำนวนผู้เสพทั้งหมด"/>
        <s v="1. จำนวนประชาชนสามารถเข้าถึงความยุติธรรม"/>
        <s v="2. จำนวนประชากรจากการทะเบียนราษฎร์ *"/>
        <s v="1.ร้อยละของความสำเร็จความเข้าใจของประชาชนที่ได้รับในด้านต่าง ๆ ของการดำรงชีวิต"/>
      </sharedItems>
    </cacheField>
    <cacheField name="หน่วยวัด" numFmtId="0">
      <sharedItems containsBlank="1" count="30">
        <s v="คน"/>
        <s v="ล้านบาท"/>
        <s v="บาท/คน/วัน"/>
        <s v="วัน"/>
        <s v="แห่ง"/>
        <s v="บาท"/>
        <s v="กลุ่ม"/>
        <s v="ชิ้น"/>
        <s v=" -"/>
        <s v="ตัน"/>
        <s v="ไร่"/>
        <s v="ร้อยละ"/>
        <s v="ตร.ม."/>
        <s v="อำเภอ"/>
        <s v="แปลง"/>
        <s v="บาท/คน"/>
        <s v="ครัวเรือน"/>
        <s v="กก."/>
        <s v="ล้านลิตร"/>
        <s v="หมู่บ้าน"/>
        <s v="บาท/คน/เดือน"/>
        <s v="ปี"/>
        <s v="คะแนน"/>
        <s v="กิโลวัตต์-ชั่วโมง"/>
        <s v="ลบ.ม."/>
        <s v="ราย"/>
        <s v="ล้านกิโลวัตต์/ชั่วโมง"/>
        <m/>
        <s v="คดี"/>
        <s v="ครั้ง"/>
      </sharedItems>
    </cacheField>
    <cacheField name="2555" numFmtId="0">
      <sharedItems containsBlank="1" containsMixedTypes="1" containsNumber="1" minValue="0.1" maxValue="2725430000"/>
    </cacheField>
    <cacheField name="2556" numFmtId="0">
      <sharedItems containsBlank="1" containsMixedTypes="1" containsNumber="1" minValue="0.1" maxValue="2649380000"/>
    </cacheField>
    <cacheField name="2557" numFmtId="0">
      <sharedItems containsBlank="1" containsMixedTypes="1" containsNumber="1" minValue="0.1" maxValue="170280000"/>
    </cacheField>
    <cacheField name="2558" numFmtId="0">
      <sharedItems containsBlank="1" containsMixedTypes="1" containsNumber="1" minValue="0.39" maxValue="140383000"/>
    </cacheField>
    <cacheField name="2559" numFmtId="0">
      <sharedItems containsBlank="1" containsMixedTypes="1" containsNumber="1" minValue="1" maxValue="111940000"/>
    </cacheField>
    <cacheField name="2560" numFmtId="0">
      <sharedItems containsBlank="1" containsMixedTypes="1" containsNumber="1" minValue="0.32" maxValue="167792000"/>
    </cacheField>
    <cacheField name="2561" numFmtId="0">
      <sharedItems containsBlank="1" containsMixedTypes="1" containsNumber="1" minValue="1" maxValue="202811000"/>
    </cacheField>
    <cacheField name="2562" numFmtId="0">
      <sharedItems containsString="0" containsBlank="1" containsNumber="1" minValue="8" maxValue="6562289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33">
        <s v="สำนักงานการท่องเที่ยวและกีฬาจังหวัด"/>
        <s v="สำนักงานพัฒนาชุมชนจังหวัดเลย"/>
        <s v="สำนักงานทรัพยากรธรรมชาติและสิ่งแวดล้อมจังหวัด"/>
        <s v="สนง.โยธาธิการและผังเมืองจังหวัด"/>
        <s v="สำนักงานเกษตรจังหวัด"/>
        <s v="ศูนย์วิจัยและพัฒนาการเพาะเลี้ยงสัตว์น้ำจืดเลย (เชียงคาน)"/>
        <s v="ศูนย์วิจัยและพัฒนาการเกษตรเลย"/>
        <s v="สำนักงานปศุสัตว์จังหวัด"/>
        <s v="สนง.คลังจังหวัด"/>
        <s v="สำนักงานเศรษฐกิจการเกษตร"/>
        <s v="สำนักงานประมงจังหวัด"/>
        <s v="สำนักงานพลังงานจังหวัด"/>
        <s v="ที่ทำการปกครองจังหวัด"/>
        <s v="สำนักงานคลังจังหวัด"/>
        <s v="สำนักงานอุตสาหกรรมจังหวัด"/>
        <s v="สนง.พาณิชย์จังหวัด"/>
        <s v="สำนักงานสถิติจังหวัด"/>
        <s v="TOT/ สำนักงานสถิติจังหวัด"/>
        <s v="มหาวิทยาลัยราชภัฏเลย"/>
        <s v="สำนักงานประกันสังคม"/>
        <m/>
        <s v="สำนักงานพัฒนาชุมชนจังหวัด"/>
        <s v="สำนักงานศึกษาธิการจังหวัด"/>
        <s v="สำนักงานเขตพื้นที่การศึกษามัธยมศึกษาเขต 19"/>
        <s v="สำนักงานสาธารณสุขจังหวัด"/>
        <s v="การไฟฟ้าส่วนภูมิภาคจังหวัด"/>
        <s v="การประปาส่วนภูมิภาค สาขาเลย"/>
        <s v="สนง.สถิติจังหวัด"/>
        <s v="สำนักงานจังหวัด"/>
        <s v="ศูนย์อำนวยการป้องกันและปราบปรามยาเสพติดจังหวัดเลย"/>
        <s v="กองกำกับการตำรวจภูธรจังหวัด"/>
        <s v="สถานพินิจและคุ้มครองเด็กและเยาวชนจังหวัดเลย"/>
        <s v="สำนักงานยุติธรรมจังหวัดเลย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">
  <r>
    <x v="0"/>
    <x v="0"/>
    <x v="0"/>
    <m/>
  </r>
  <r>
    <x v="1"/>
    <x v="1"/>
    <x v="1"/>
    <s v="1. จำนวนผู้มาเยี่ยมเยียน"/>
  </r>
  <r>
    <x v="1"/>
    <x v="1"/>
    <x v="1"/>
    <s v="2. จำนวนนักท่องเที่ยว"/>
  </r>
  <r>
    <x v="1"/>
    <x v="1"/>
    <x v="1"/>
    <s v="3. จำนวนนักท่องเที่ยวชาวไทย"/>
  </r>
  <r>
    <x v="1"/>
    <x v="1"/>
    <x v="1"/>
    <s v="4. จำนวนนักท่องเที่ยวชาวต่างชาติ"/>
  </r>
  <r>
    <x v="1"/>
    <x v="1"/>
    <x v="1"/>
    <s v="5. รายได้จากการท่องเที่ยว"/>
  </r>
  <r>
    <x v="1"/>
    <x v="1"/>
    <x v="1"/>
    <s v="6. ค่าใช้จ่ายเฉลี่ยของนักท่องเที่ยว"/>
  </r>
  <r>
    <x v="1"/>
    <x v="1"/>
    <x v="1"/>
    <s v="7. ค่าใช้จ่ายเฉลี่ยของนักท่องเที่ยวชาวไทย"/>
  </r>
  <r>
    <x v="1"/>
    <x v="1"/>
    <x v="1"/>
    <s v="8. ค่าใช้จ่ายเฉลี่ยของนักท่องเที่ยวชาวต่างชาติ"/>
  </r>
  <r>
    <x v="1"/>
    <x v="1"/>
    <x v="1"/>
    <s v="9. ระยะเวลาพำนักของนักท่องเที่ยว"/>
  </r>
  <r>
    <x v="1"/>
    <x v="1"/>
    <x v="2"/>
    <s v="1. จำนวนแหล่งท่องเที่ยวจังหวัด"/>
  </r>
  <r>
    <x v="1"/>
    <x v="1"/>
    <x v="2"/>
    <s v="2. จำนวนแหล่งท่องเที่ยวธรรมชาติ"/>
  </r>
  <r>
    <x v="1"/>
    <x v="1"/>
    <x v="2"/>
    <s v="3. จำนวนแหล่งท่องเที่ยวโบราณคดี"/>
  </r>
  <r>
    <x v="1"/>
    <x v="1"/>
    <x v="2"/>
    <s v="4. จำนวนแหล่งท่องเที่ยวประเพณี วัฒนธรรม"/>
  </r>
  <r>
    <x v="1"/>
    <x v="1"/>
    <x v="2"/>
    <s v="5. สถานประกอบการที่พักแรม"/>
  </r>
  <r>
    <x v="1"/>
    <x v="1"/>
    <x v="2"/>
    <s v="6. จำนวนแหล่งท่องเที่ยวที่ได้รับการรับรองตามมาตรฐานการท่องเที่ยว"/>
  </r>
  <r>
    <x v="1"/>
    <x v="1"/>
    <x v="2"/>
    <s v="7. จำนวนที่พัก/โรงแรมและห้องพักที่จดทะเบียนในจังหวัด"/>
  </r>
  <r>
    <x v="1"/>
    <x v="1"/>
    <x v="2"/>
    <s v="8. จำนวนธุรกิจที่พัก/โรงแรม/Home Stay/Guest House ที่ได้รับรองมาตรฐาน"/>
  </r>
  <r>
    <x v="1"/>
    <x v="1"/>
    <x v="2"/>
    <s v="9. จำนวนแหล่งท่องเที่ยวที่มีสิ่งอำนวยความสะดวกให้แก่คนพิการ "/>
  </r>
  <r>
    <x v="1"/>
    <x v="1"/>
    <x v="3"/>
    <s v="1. รายได้กลุ่มผู้ประกอบการ OTOP "/>
  </r>
  <r>
    <x v="1"/>
    <x v="1"/>
    <x v="3"/>
    <s v="2. จำนวนกลุ่มผู้ประกอบการ OTOP"/>
  </r>
  <r>
    <x v="1"/>
    <x v="1"/>
    <x v="4"/>
    <s v="1. จำนวนผลิตภัณฑ์ OTOP ที่ได้มาตรฐานระดับ 5 ดาว"/>
  </r>
  <r>
    <x v="1"/>
    <x v="1"/>
    <x v="5"/>
    <s v="1. ร้อยละความพึงพอใจของบุคลากรด้านการท่องเที่ยว"/>
  </r>
  <r>
    <x v="1"/>
    <x v="1"/>
    <x v="6"/>
    <s v="1. ปริมาณขยะมูลฝอย"/>
  </r>
  <r>
    <x v="1"/>
    <x v="1"/>
    <x v="6"/>
    <s v="2. ปริมาณขยะสะสม"/>
  </r>
  <r>
    <x v="1"/>
    <x v="1"/>
    <x v="6"/>
    <s v="3. ปริมาณขยะที่ถูกนำไปใช้ประโยชน์"/>
  </r>
  <r>
    <x v="1"/>
    <x v="1"/>
    <x v="6"/>
    <s v="4. ปริมาณขยะที่มีการเก็บขนไปกำจัด"/>
  </r>
  <r>
    <x v="1"/>
    <x v="1"/>
    <x v="6"/>
    <s v="5. ปริมาณขยะที่กำจัดถูกต้อง"/>
  </r>
  <r>
    <x v="1"/>
    <x v="1"/>
    <x v="6"/>
    <s v="6. ปริมาณขยะที่กำจัดไม่ถูกต้อง"/>
  </r>
  <r>
    <x v="1"/>
    <x v="1"/>
    <x v="6"/>
    <s v="7. จำนวนสถานที่กำจัดขยะ"/>
  </r>
  <r>
    <x v="1"/>
    <x v="1"/>
    <x v="7"/>
    <s v="1. พื้นที่จังหวัดเลย"/>
  </r>
  <r>
    <x v="1"/>
    <x v="1"/>
    <x v="7"/>
    <s v="2. พื้นที่ป่าไม้จังหวัดเลย"/>
  </r>
  <r>
    <x v="1"/>
    <x v="1"/>
    <x v="7"/>
    <s v="3. พื้นที่ป่าไม้ต่อพื้นที่จังหวัด"/>
  </r>
  <r>
    <x v="1"/>
    <x v="1"/>
    <x v="7"/>
    <s v="4. พื้นที่ป่าที่ถูกบุกรุกทำลาย"/>
  </r>
  <r>
    <x v="1"/>
    <x v="1"/>
    <x v="7"/>
    <s v="5. พื้นที่ปลูกป่าทดแทน"/>
  </r>
  <r>
    <x v="1"/>
    <x v="1"/>
    <x v="7"/>
    <s v="6. จำนวนผืนป่าที่ได้รับการทวงคืน"/>
  </r>
  <r>
    <x v="1"/>
    <x v="1"/>
    <x v="8"/>
    <s v="1. พื้นที่กัดเซาะตลิ่งริมแม่น้ำ"/>
  </r>
  <r>
    <x v="1"/>
    <x v="1"/>
    <x v="9"/>
    <s v="2. จำนวนอำเภอที่ถูกกัดเซาะตลิ่งริมแม่น้ำ"/>
  </r>
  <r>
    <x v="2"/>
    <x v="2"/>
    <x v="10"/>
    <s v="1. จำนวนแปลง/ฟาร์มทั้งสิ้น"/>
  </r>
  <r>
    <x v="2"/>
    <x v="2"/>
    <x v="10"/>
    <s v="2. จำนวนแปลง/ฟาร์ม ด้านประมง"/>
  </r>
  <r>
    <x v="2"/>
    <x v="2"/>
    <x v="10"/>
    <s v="3. จำนวนแปลง/ฟาร์ม ด้านพืช"/>
  </r>
  <r>
    <x v="2"/>
    <x v="2"/>
    <x v="10"/>
    <s v="4. จำนวนแปลง/ฟาร์ม ด้านปศุสัตว์"/>
  </r>
  <r>
    <x v="2"/>
    <x v="2"/>
    <x v="10"/>
    <s v="5. จำนวนแปลง/ฟาร์มที่ได้รับการรับรองมาตรฐาน (GAP) "/>
  </r>
  <r>
    <x v="2"/>
    <x v="2"/>
    <x v="10"/>
    <s v="6. จำนวนแปลง/ฟาร์มที่ได้รับการรับรองมาตรฐาน (GAP) ด้านประมง"/>
  </r>
  <r>
    <x v="2"/>
    <x v="2"/>
    <x v="10"/>
    <s v="7. จำนวนแปลง/ฟาร์มที่ได้รับการรับรองมาตรฐาน (GAP) ด้านพืช"/>
  </r>
  <r>
    <x v="2"/>
    <x v="2"/>
    <x v="10"/>
    <s v="8. จำนวนแปลง/ฟาร์มที่ได้รับการรับรองมาตรฐาน (GAP) ด้านปศุสัตว์"/>
  </r>
  <r>
    <x v="2"/>
    <x v="2"/>
    <x v="11"/>
    <s v="1. ผลิตภัณฑ์มวลรวมจังหวัด ณ ราคาประจำปี"/>
  </r>
  <r>
    <x v="2"/>
    <x v="2"/>
    <x v="11"/>
    <s v="2. ผลิตภัณฑ์มวลรวมจังหวัดต่อคนต่อปี"/>
  </r>
  <r>
    <x v="2"/>
    <x v="2"/>
    <x v="11"/>
    <s v="3. ผลิตภัณฑ์มวลรวมสาขาเกษตร"/>
  </r>
  <r>
    <x v="2"/>
    <x v="2"/>
    <x v="12"/>
    <s v="1. รายได้ของเกษตรกร"/>
  </r>
  <r>
    <x v="2"/>
    <x v="2"/>
    <x v="13"/>
    <s v="1. จำนวนพื้นที่การเกษตรแบบผสมผสาน"/>
  </r>
  <r>
    <x v="2"/>
    <x v="2"/>
    <x v="13"/>
    <s v="2. จำนวนเนื้อที่การใช้ประโยชน์ทางการเกษตร"/>
  </r>
  <r>
    <x v="2"/>
    <x v="2"/>
    <x v="13"/>
    <s v="3. เนื้อที่นา"/>
  </r>
  <r>
    <x v="2"/>
    <x v="2"/>
    <x v="13"/>
    <s v="4. เนื้อที่พืชไร่"/>
  </r>
  <r>
    <x v="2"/>
    <x v="2"/>
    <x v="13"/>
    <s v="5. เนื้อที่ไม้ผลและไม้ยืนต้น"/>
  </r>
  <r>
    <x v="2"/>
    <x v="2"/>
    <x v="13"/>
    <s v="6. เนื้อที่สวนผักไม้ดอก ไม้ประดับ"/>
  </r>
  <r>
    <x v="2"/>
    <x v="2"/>
    <x v="13"/>
    <s v="7. จำนวนครัวเรือนที่มีการเพาะเลี้ยงสัตว์น้ำจืด"/>
  </r>
  <r>
    <x v="2"/>
    <x v="2"/>
    <x v="13"/>
    <s v="8. เนื้อที่ที่มีการเพาะเลี้ยงสัตว์น้ำจืด"/>
  </r>
  <r>
    <x v="2"/>
    <x v="2"/>
    <x v="13"/>
    <s v="9. ปริมาณการจับสัตว์น้ำจืด"/>
  </r>
  <r>
    <x v="2"/>
    <x v="2"/>
    <x v="13"/>
    <s v="10. มูลค่าการจับสัตว์น้ำจืด"/>
  </r>
  <r>
    <x v="3"/>
    <x v="3"/>
    <x v="14"/>
    <s v="1. ปริมาณการใช้น้ำมันเชื้อเพลิงยานพาหนะ"/>
  </r>
  <r>
    <x v="3"/>
    <x v="3"/>
    <x v="14"/>
    <s v="2. จำนวนประชากรจากการทะเบียนราษฎร์"/>
  </r>
  <r>
    <x v="3"/>
    <x v="3"/>
    <x v="15"/>
    <s v="1. ปริมาณการใช้น้ำมันเชื้อเพลิงในภาคอุตสาหกรรม"/>
  </r>
  <r>
    <x v="3"/>
    <x v="3"/>
    <x v="15"/>
    <s v="2. ผลิตภัณฑ์มวลรวมสาขาอุตสาหกรรม"/>
  </r>
  <r>
    <x v="3"/>
    <x v="3"/>
    <x v="16"/>
    <s v="1. จำนวนสถานประกอบการอุตสาหกรรม"/>
  </r>
  <r>
    <x v="3"/>
    <x v="3"/>
    <x v="16"/>
    <s v="2. จำนวนคนงานสถานประกอบการอุตสาหกรรม"/>
  </r>
  <r>
    <x v="3"/>
    <x v="3"/>
    <x v="16"/>
    <s v="3. จำนวนสถานประกอบการการผลิตและบริการที่ได้มาตรฐาน "/>
  </r>
  <r>
    <x v="3"/>
    <x v="3"/>
    <x v="17"/>
    <s v="1. ยอดขายผลิตภัณฑ์และบริการ"/>
  </r>
  <r>
    <x v="3"/>
    <x v="3"/>
    <x v="18"/>
    <s v="1. จำนวนประชากรอายุ 6 ปีขึ้นไปที่ใช้อินเทอร์เน็ต"/>
  </r>
  <r>
    <x v="3"/>
    <x v="3"/>
    <x v="18"/>
    <s v="2. ครัวเรือนที่มีอุปกรณ์/เทคโนโลยีสารสนเทศและการสื่อสาร"/>
  </r>
  <r>
    <x v="3"/>
    <x v="3"/>
    <x v="18"/>
    <s v="3. จำนวนหมู่บ้านที่มีอินเตอร์เน็ตความเร็วสูงเข้าถึง (เน็ตประชารัฐ)"/>
  </r>
  <r>
    <x v="3"/>
    <x v="3"/>
    <x v="19"/>
    <s v="1. จำนวนเทคโนโลยีหรือนวัตกรรมการผลิตและบริการ"/>
  </r>
  <r>
    <x v="3"/>
    <x v="3"/>
    <x v="20"/>
    <s v="1. ผลิตภัณฑ์มวลรวมจังหวัด ณ ราคาประจำปี"/>
  </r>
  <r>
    <x v="3"/>
    <x v="3"/>
    <x v="20"/>
    <s v="2. จำนวนผู้อยู่ในกำลังแรงงาน"/>
  </r>
  <r>
    <x v="3"/>
    <x v="3"/>
    <x v="21"/>
    <s v="1. จำนวนผู้มีงานทำ"/>
  </r>
  <r>
    <x v="3"/>
    <x v="3"/>
    <x v="21"/>
    <s v="2. จำนวนผู้มีงานทำภาคการเกษตร"/>
  </r>
  <r>
    <x v="3"/>
    <x v="3"/>
    <x v="21"/>
    <s v="3. จำนวนผู้มีงานทำนอกภาคการเกษตร"/>
  </r>
  <r>
    <x v="3"/>
    <x v="3"/>
    <x v="21"/>
    <s v="4. จำนวนผู้ว่างงาน"/>
  </r>
  <r>
    <x v="3"/>
    <x v="3"/>
    <x v="22"/>
    <s v="1. จำนวนผู้อยู่ในระบบประกันสังคม"/>
  </r>
  <r>
    <x v="3"/>
    <x v="3"/>
    <x v="22"/>
    <s v="2. จำนวนผู้ประกันตนตามมาตรา 33"/>
  </r>
  <r>
    <x v="3"/>
    <x v="3"/>
    <x v="22"/>
    <s v="3. จำนวนผู้ประกันตนตามมาตรา 40"/>
  </r>
  <r>
    <x v="3"/>
    <x v="3"/>
    <x v="22"/>
    <s v="4. จำนวนผู้อยู่ในกำลังแรงงาน"/>
  </r>
  <r>
    <x v="3"/>
    <x v="3"/>
    <x v="23"/>
    <s v="1. ต้นทุนการผลิตของสถานประกอบการ"/>
  </r>
  <r>
    <x v="3"/>
    <x v="3"/>
    <x v="24"/>
    <s v="1. จำนวนนวัตกรรม"/>
  </r>
  <r>
    <x v="4"/>
    <x v="4"/>
    <x v="25"/>
    <s v="1. จำนวนประชากรจากการทะเบียนราษฎร์"/>
  </r>
  <r>
    <x v="4"/>
    <x v="4"/>
    <x v="25"/>
    <s v="2. จำนวนครัวเรือนที่ตกเกณฑ์ เรื่องรายได้ต่ำกว่าเกณฑ์ จปฐ"/>
  </r>
  <r>
    <x v="4"/>
    <x v="4"/>
    <x v="25"/>
    <s v="3. จำนวนคนจน เมื่อวัดด้านรายจ่ายเพื่อการอุปโภคบริโภค"/>
  </r>
  <r>
    <x v="4"/>
    <x v="4"/>
    <x v="25"/>
    <s v="4. จำนวนประชากรที่มีรายจ่ายเพื่อการอุปโภคบริโภคต่ำกว่าเส้นความยากจน "/>
  </r>
  <r>
    <x v="4"/>
    <x v="4"/>
    <x v="25"/>
    <s v="5. เส้นความยากจน (Poverty line)"/>
  </r>
  <r>
    <x v="4"/>
    <x v="4"/>
    <x v="26"/>
    <s v="1. จำนวนปีการศึกษาเฉลี่ยประชากรไทยอายุ 15-59 ปี "/>
  </r>
  <r>
    <x v="4"/>
    <x v="4"/>
    <x v="27"/>
    <s v="1. ค่าคะแนนเฉลี่ย O-net ป.6"/>
  </r>
  <r>
    <x v="4"/>
    <x v="4"/>
    <x v="28"/>
    <s v="1. จำนวนนักเรียนทั้งหมด"/>
  </r>
  <r>
    <x v="4"/>
    <x v="4"/>
    <x v="28"/>
    <s v="2. ค่าคะแนนเฉลี่ย O-net ม.3"/>
  </r>
  <r>
    <x v="4"/>
    <x v="4"/>
    <x v="29"/>
    <s v="3. ค่าคะแนนเฉลี่ย O-net ม.6"/>
  </r>
  <r>
    <x v="4"/>
    <x v="4"/>
    <x v="29"/>
    <s v="4. จำนวนนักเรียนที่ออกกลางคัน"/>
  </r>
  <r>
    <x v="4"/>
    <x v="4"/>
    <x v="30"/>
    <s v="1. จำนวนสถานพยาบาล"/>
  </r>
  <r>
    <x v="4"/>
    <x v="4"/>
    <x v="30"/>
    <s v="2. จำนวนสถานพยาบาลที่ได้รับการรับรองคุณภาพ (HA)"/>
  </r>
  <r>
    <x v="4"/>
    <x v="4"/>
    <x v="31"/>
    <s v="1. จำนวนแพทย์"/>
  </r>
  <r>
    <x v="4"/>
    <x v="4"/>
    <x v="31"/>
    <s v="2. จำนวนประชากรจากการทะเบียนราษฎร์"/>
  </r>
  <r>
    <x v="4"/>
    <x v="4"/>
    <x v="32"/>
    <s v="1. จำนวนหนี้สินเฉลี่ยต่อครัวเรือน"/>
  </r>
  <r>
    <x v="4"/>
    <x v="4"/>
    <x v="32"/>
    <s v="2. จำนวนรายได้เฉลี่ยต่อเดือนครัวเรือน"/>
  </r>
  <r>
    <x v="4"/>
    <x v="4"/>
    <x v="32"/>
    <s v="3. ค่าใช้จ่ายเฉลี่ยต่อเดือนของครัวเรือน"/>
  </r>
  <r>
    <x v="4"/>
    <x v="4"/>
    <x v="32"/>
    <s v="4. จำนวนครัวเรือนทั้งหมด"/>
  </r>
  <r>
    <x v="4"/>
    <x v="4"/>
    <x v="33"/>
    <s v="1. จำนวนรายได้เฉลี่ยต่อเดือนครัวเรือน"/>
  </r>
  <r>
    <x v="4"/>
    <x v="4"/>
    <x v="33"/>
    <s v="2. ค่าใช้จ่ายเฉลี่ยต่อเดือนของครัวเรือน"/>
  </r>
  <r>
    <x v="4"/>
    <x v="4"/>
    <x v="33"/>
    <s v="3. เงินออมเฉลี่ยต่อเดือนของครัวเรือน"/>
  </r>
  <r>
    <x v="4"/>
    <x v="4"/>
    <x v="34"/>
    <s v="1. จำนวนประชากรจากการทะเบียนราษฎร์"/>
  </r>
  <r>
    <x v="4"/>
    <x v="4"/>
    <x v="34"/>
    <s v="2. ปริมาณการใช้ไฟฟ้าภาคครัวเรือน"/>
  </r>
  <r>
    <x v="4"/>
    <x v="4"/>
    <x v="35"/>
    <s v="1. ปริมาณการใช้ไฟฟ้า"/>
  </r>
  <r>
    <x v="4"/>
    <x v="4"/>
    <x v="35"/>
    <s v="2. ปริมาณการใช้ไฟฟ้าภาคที่ไม่ใช่ครัวเรือน"/>
  </r>
  <r>
    <x v="4"/>
    <x v="4"/>
    <x v="35"/>
    <s v="3. ผลิตภัณฑ์มวลรวมจังหวัด"/>
  </r>
  <r>
    <x v="4"/>
    <x v="4"/>
    <x v="36"/>
    <s v="1. งบประมาณของจังหวัดที่ได้รับการจัดสรร"/>
  </r>
  <r>
    <x v="4"/>
    <x v="4"/>
    <x v="36"/>
    <s v="2. งบประมาณของจังหวัดที่ได้รับการจัดสรร ประเภทงบประจำ"/>
  </r>
  <r>
    <x v="4"/>
    <x v="4"/>
    <x v="36"/>
    <s v="3. งบประมาณของจังหวัดที่ได้รับการจัดสรร ประเภทงบลงทุน"/>
  </r>
  <r>
    <x v="4"/>
    <x v="4"/>
    <x v="36"/>
    <s v="4. การเบิกจ่ายงบประมาณของจังหวัด"/>
  </r>
  <r>
    <x v="4"/>
    <x v="4"/>
    <x v="36"/>
    <s v="5. การเบิกจ่ายงบประมาณของจังหวัด งบประจำ"/>
  </r>
  <r>
    <x v="4"/>
    <x v="4"/>
    <x v="36"/>
    <s v="6. การเบิกจ่ายงบประมาณของจังหวัด งบลงทุน"/>
  </r>
  <r>
    <x v="4"/>
    <x v="4"/>
    <x v="37"/>
    <s v="1. ร้อยละของจำนวนครัวเรือนที่เข้าถึงน้ำประปา"/>
  </r>
  <r>
    <x v="4"/>
    <x v="4"/>
    <x v="37"/>
    <s v="2. ร้อยละของจำนวนครัวเรือนเข้าถึงน้ำประปาภายในบ้าน"/>
  </r>
  <r>
    <x v="4"/>
    <x v="4"/>
    <x v="37"/>
    <s v="3. ร้อยละของจำนวนครัวเรือนเข้าถึงน้ำประปานอกบ้าน"/>
  </r>
  <r>
    <x v="4"/>
    <x v="4"/>
    <x v="37"/>
    <s v="4. กำลังการผลิตน้ำประปา"/>
  </r>
  <r>
    <x v="4"/>
    <x v="4"/>
    <x v="37"/>
    <s v="5. น้ำประปาที่ผลิตได้"/>
  </r>
  <r>
    <x v="4"/>
    <x v="4"/>
    <x v="37"/>
    <s v="6. ปริมาณน้ำประปาที่จำหน่ายแก่ผู้ใช้"/>
  </r>
  <r>
    <x v="4"/>
    <x v="4"/>
    <x v="38"/>
    <s v="1. จำนวนผู้ใช้ไฟฟ้า"/>
  </r>
  <r>
    <x v="4"/>
    <x v="4"/>
    <x v="38"/>
    <s v="2. จำนวนครัวเรือนที่เข้าถึงไฟฟ้า"/>
  </r>
  <r>
    <x v="4"/>
    <x v="4"/>
    <x v="38"/>
    <s v="3. จำนวนครัวเรือนที่ไม่เข้าถึงไฟฟ้า"/>
  </r>
  <r>
    <x v="4"/>
    <x v="4"/>
    <x v="38"/>
    <s v="4. จำนวนการจำหน่ายกระแสไฟฟ้า"/>
  </r>
  <r>
    <x v="4"/>
    <x v="4"/>
    <x v="39"/>
    <s v="1. ผลิตภัณฑ์มวลรวมจังหวัด ณ ราคาประจำปี"/>
  </r>
  <r>
    <x v="4"/>
    <x v="4"/>
    <x v="39"/>
    <s v="2. ผลิตภัณฑ์มวลรวมสาขาเกษตร"/>
  </r>
  <r>
    <x v="4"/>
    <x v="4"/>
    <x v="39"/>
    <s v="3. ผลิตภัณฑ์มวลรวมสาขาอุตสาหกรรม"/>
  </r>
  <r>
    <x v="4"/>
    <x v="4"/>
    <x v="39"/>
    <s v="4. ผลิตภัณฑ์มวลรวมสาขาขนส่งสถานที่เก็บสินค้า และการคมนาคม"/>
  </r>
  <r>
    <x v="4"/>
    <x v="4"/>
    <x v="40"/>
    <s v="1. ผลิตภัณฑ์มวลรวมจังหวัด ณ ราคาคงที่แบบดัชนีลูกโซ่"/>
  </r>
  <r>
    <x v="4"/>
    <x v="4"/>
    <x v="41"/>
    <s v="1. จำนวนครัวเรือนทั้งหมด"/>
  </r>
  <r>
    <x v="4"/>
    <x v="4"/>
    <x v="41"/>
    <s v="2. รายได้เฉลี่ยต่อเดือนของครัวเรือน"/>
  </r>
  <r>
    <x v="4"/>
    <x v="4"/>
    <x v="41"/>
    <s v="3. ค่าใช้จ่ายเฉลี่ยต่อเดือนของครัวเรือน"/>
  </r>
  <r>
    <x v="4"/>
    <x v="4"/>
    <x v="41"/>
    <s v="4. หนี้สินเฉลี่ยต่อครัวเรือน"/>
  </r>
  <r>
    <x v="4"/>
    <x v="4"/>
    <x v="41"/>
    <s v="5. ร้อยละของค่าใช้จ่ายต่อรายได้"/>
  </r>
  <r>
    <x v="4"/>
    <x v="4"/>
    <x v="41"/>
    <s v="6. สัมประสิทธิ์ความไม่เสมอภาค"/>
  </r>
  <r>
    <x v="4"/>
    <x v="4"/>
    <x v="42"/>
    <s v="1. ประชาชนเข้าถึงบริการภาครัฐ"/>
  </r>
  <r>
    <x v="5"/>
    <x v="5"/>
    <x v="43"/>
    <s v="1. จำนวนคดีที่เกี่ยวข้องกับยาเสพติด"/>
  </r>
  <r>
    <x v="5"/>
    <x v="5"/>
    <x v="43"/>
    <s v="2. จำนวนคดีอาญาที่ได้รับแจ้ง"/>
  </r>
  <r>
    <x v="5"/>
    <x v="5"/>
    <x v="43"/>
    <s v="3. จำนวนคดีอาญาที่มีการจับกุม"/>
  </r>
  <r>
    <x v="5"/>
    <x v="5"/>
    <x v="43"/>
    <s v="4. จำนวนคดีเด็กและเยาวชนที่เกี่ยวข้องกับยาเสพติด (อายุ 10 - 18 ปี)"/>
  </r>
  <r>
    <x v="5"/>
    <x v="5"/>
    <x v="44"/>
    <s v="1. จำนวนครั้งที่จัดประชุมของคณะอนุกรรมการร่วมมือรักษาความสงบเรียบร้อยไทย-ลาว (ระดับอำเภอ-เมือง)"/>
  </r>
  <r>
    <x v="5"/>
    <x v="5"/>
    <x v="44"/>
    <s v="2. โครงการประชุมคณะอนุกรรมการร่วมมือรักษาความสงบเรียบร้อยตามแนวชายแดน จังหวัดเลย ประจำปีงบประมาณ พ.ศ.2561"/>
  </r>
  <r>
    <x v="5"/>
    <x v="5"/>
    <x v="45"/>
    <s v="1. จำนวนคดีการกระทำความผิดตามแนวชายแดน"/>
  </r>
  <r>
    <x v="5"/>
    <x v="5"/>
    <x v="46"/>
    <s v="2. จำนวนคดีที่มีการจับกุม *"/>
  </r>
  <r>
    <x v="5"/>
    <x v="5"/>
    <x v="47"/>
    <s v="1. จำนวนผู้เสพรายใหม่"/>
  </r>
  <r>
    <x v="5"/>
    <x v="5"/>
    <x v="48"/>
    <s v="2. จำนวนผู้เสพทั้งหมด"/>
  </r>
  <r>
    <x v="5"/>
    <x v="5"/>
    <x v="49"/>
    <s v="1. จำนวนประชาชนสามารถเข้าถึงความยุติธรรม"/>
  </r>
  <r>
    <x v="5"/>
    <x v="5"/>
    <x v="50"/>
    <s v="2. จำนวนประชากรจากการทะเบียนราษฎร์ *"/>
  </r>
  <r>
    <x v="5"/>
    <x v="5"/>
    <x v="51"/>
    <s v="1.ร้อยละของความสำเร็จความเข้าใจของประชาชนที่ได้รับในด้านต่าง ๆ ของการดำรงชีวิต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1"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0"/>
    <x v="0"/>
    <n v="1365772"/>
    <n v="1512855"/>
    <n v="1581951"/>
    <n v="1933122"/>
    <n v="2031122"/>
    <n v="2131525"/>
    <n v="2233130"/>
    <m/>
    <m/>
    <x v="0"/>
    <s v="ปี 2561อยู่ระหว่างการตรวจสอบและพิจารณาจากคณะกรรมการ"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1"/>
    <x v="0"/>
    <n v="734082"/>
    <n v="829611"/>
    <n v="879670"/>
    <n v="1087948"/>
    <n v="1145446"/>
    <n v="1211594"/>
    <n v="1274374"/>
    <m/>
    <m/>
    <x v="0"/>
    <m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2"/>
    <x v="0"/>
    <n v="1334491"/>
    <n v="1480817"/>
    <n v="1548723"/>
    <n v="1897358"/>
    <n v="1993768"/>
    <n v="2092365"/>
    <n v="2192198"/>
    <m/>
    <m/>
    <x v="0"/>
    <m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3"/>
    <x v="0"/>
    <n v="31281"/>
    <n v="32038"/>
    <n v="32228"/>
    <n v="35764"/>
    <n v="37354"/>
    <n v="39160"/>
    <n v="40932"/>
    <m/>
    <m/>
    <x v="0"/>
    <m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4"/>
    <x v="1"/>
    <n v="2200.0100000000002"/>
    <n v="2469.23"/>
    <n v="2675.47"/>
    <n v="3347.14"/>
    <n v="3711.68"/>
    <n v="4152.59"/>
    <n v="4610.1400000000003"/>
    <m/>
    <m/>
    <x v="0"/>
    <m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5"/>
    <x v="2"/>
    <n v="885.56"/>
    <n v="962.76"/>
    <n v="997.29"/>
    <n v="1039.74"/>
    <n v="1078.3900000000001"/>
    <n v="1138.4100000000001"/>
    <n v="1200.31"/>
    <m/>
    <m/>
    <x v="0"/>
    <m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6"/>
    <x v="2"/>
    <n v="877.62"/>
    <n v="960.83"/>
    <n v="990.75"/>
    <n v="1033.49"/>
    <n v="1072.03"/>
    <n v="1131.79"/>
    <n v="1193.1099999999999"/>
    <m/>
    <m/>
    <x v="0"/>
    <m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7"/>
    <x v="2"/>
    <n v="1163.92"/>
    <n v="1230.21"/>
    <n v="1250.92"/>
    <n v="1306.42"/>
    <n v="1355.7"/>
    <n v="1422.43"/>
    <n v="1517.83"/>
    <m/>
    <m/>
    <x v="0"/>
    <m/>
  </r>
  <r>
    <x v="0"/>
    <s v="เพื่อสร้างความพึงพอใจนักท่องเที่ยว"/>
    <s v="1. ร้อยละที่เพิ่มขึ้นของรายได้จากการท่องเที่ยว"/>
    <x v="8"/>
    <x v="3"/>
    <n v="2.52"/>
    <n v="2.25"/>
    <n v="2.25"/>
    <n v="2.19"/>
    <n v="2.23"/>
    <n v="2.25"/>
    <n v="2.2599999999999998"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9"/>
    <x v="4"/>
    <m/>
    <m/>
    <m/>
    <m/>
    <n v="165"/>
    <n v="165"/>
    <n v="119"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0"/>
    <x v="4"/>
    <m/>
    <m/>
    <m/>
    <m/>
    <n v="95"/>
    <n v="95"/>
    <m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1"/>
    <x v="4"/>
    <m/>
    <m/>
    <m/>
    <m/>
    <n v="28"/>
    <n v="28"/>
    <m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2"/>
    <x v="4"/>
    <m/>
    <m/>
    <m/>
    <m/>
    <n v="42"/>
    <n v="42"/>
    <m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3"/>
    <x v="4"/>
    <m/>
    <m/>
    <n v="247"/>
    <n v="364"/>
    <n v="372"/>
    <n v="404"/>
    <n v="408"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4"/>
    <x v="4"/>
    <s v="-"/>
    <s v="-"/>
    <s v="-"/>
    <s v="-"/>
    <s v=" -"/>
    <s v="-"/>
    <s v=" -"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5"/>
    <x v="4"/>
    <n v="40"/>
    <n v="73"/>
    <n v="90"/>
    <n v="141"/>
    <n v="171"/>
    <n v="185"/>
    <n v="192"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6"/>
    <x v="4"/>
    <s v="-"/>
    <s v="-"/>
    <n v="2"/>
    <n v="2"/>
    <n v="2"/>
    <s v="-"/>
    <n v="4"/>
    <m/>
    <m/>
    <x v="0"/>
    <m/>
  </r>
  <r>
    <x v="0"/>
    <s v="เพื่อสร้างความพึงพอใจนักท่องเที่ยว"/>
    <s v="2. จำนวนแหล่งท่องเที่ยวที่ได้รับการรับรองตามมาตรฐานการท่องเที่ยว"/>
    <x v="17"/>
    <x v="4"/>
    <n v="4"/>
    <n v="4"/>
    <n v="4"/>
    <n v="4"/>
    <n v="4"/>
    <n v="4"/>
    <n v="5"/>
    <m/>
    <m/>
    <x v="0"/>
    <m/>
  </r>
  <r>
    <x v="0"/>
    <s v="เพื่อสร้างความพึงพอใจนักท่องเที่ยว"/>
    <s v="3.ร้อยละที่เพิ่มขึ้นต่อปีของรายได้กลุ่มผู้ประกอบการ OTOP "/>
    <x v="18"/>
    <x v="5"/>
    <m/>
    <m/>
    <m/>
    <m/>
    <m/>
    <m/>
    <m/>
    <m/>
    <m/>
    <x v="1"/>
    <m/>
  </r>
  <r>
    <x v="0"/>
    <s v="เพื่อสร้างความพึงพอใจนักท่องเที่ยว"/>
    <s v="3.ร้อยละที่เพิ่มขึ้นต่อปีของรายได้กลุ่มผู้ประกอบการ OTOP "/>
    <x v="19"/>
    <x v="6"/>
    <m/>
    <m/>
    <m/>
    <m/>
    <m/>
    <m/>
    <m/>
    <m/>
    <m/>
    <x v="1"/>
    <m/>
  </r>
  <r>
    <x v="0"/>
    <s v="เพื่อสร้างความพึงพอใจนักท่องเที่ยว"/>
    <s v="4.จำนวนผลิตภัณฑ์ OTOP ที่ได้มาตรฐานระดับ 5 ดาว"/>
    <x v="20"/>
    <x v="7"/>
    <m/>
    <m/>
    <m/>
    <m/>
    <m/>
    <m/>
    <m/>
    <m/>
    <m/>
    <x v="1"/>
    <m/>
  </r>
  <r>
    <x v="0"/>
    <s v="เพื่อสร้างความพึงพอใจนักท่องเที่ยว"/>
    <s v="5.ร้อยละความพึงพอใจของบุคลากรด้านการท่องเที่ยว"/>
    <x v="21"/>
    <x v="8"/>
    <m/>
    <m/>
    <m/>
    <m/>
    <m/>
    <m/>
    <m/>
    <m/>
    <m/>
    <x v="0"/>
    <m/>
  </r>
  <r>
    <x v="0"/>
    <s v="เพื่อสร้างความพึงพอใจนักท่องเที่ยว"/>
    <s v="6. ร้อยละที่ลดลงของปริมาณขยะ"/>
    <x v="22"/>
    <x v="9"/>
    <m/>
    <m/>
    <n v="230430"/>
    <n v="230170.39"/>
    <n v="230208.33"/>
    <n v="239093.25"/>
    <n v="256284.79999999999"/>
    <n v="241912.66"/>
    <m/>
    <x v="2"/>
    <m/>
  </r>
  <r>
    <x v="0"/>
    <s v="เพื่อสร้างความพึงพอใจนักท่องเที่ยว"/>
    <s v="6. ร้อยละที่ลดลงของปริมาณขยะ"/>
    <x v="23"/>
    <x v="9"/>
    <m/>
    <m/>
    <n v="11909"/>
    <n v="10500"/>
    <n v="56836"/>
    <n v="80334.559999999998"/>
    <n v="91744.17"/>
    <n v="152294.54999999999"/>
    <m/>
    <x v="2"/>
    <m/>
  </r>
  <r>
    <x v="0"/>
    <s v="เพื่อสร้างความพึงพอใจนักท่องเที่ยว"/>
    <s v="6. ร้อยละที่ลดลงของปริมาณขยะ"/>
    <x v="24"/>
    <x v="9"/>
    <n v="31479"/>
    <n v="28720"/>
    <n v="111580"/>
    <n v="70130.25"/>
    <n v="70033"/>
    <n v="70773.5"/>
    <n v="86620.800000000003"/>
    <n v="131857.13"/>
    <m/>
    <x v="2"/>
    <m/>
  </r>
  <r>
    <x v="0"/>
    <s v="เพื่อสร้างความพึงพอใจนักท่องเที่ยว"/>
    <s v="6. ร้อยละที่ลดลงของปริมาณขยะ"/>
    <x v="25"/>
    <x v="9"/>
    <n v="28076.2"/>
    <n v="114873.3"/>
    <n v="22265.5"/>
    <n v="121578"/>
    <n v="118176"/>
    <n v="115073.55"/>
    <n v="86620.800000000003"/>
    <n v="112391.53"/>
    <m/>
    <x v="2"/>
    <m/>
  </r>
  <r>
    <x v="0"/>
    <s v="เพื่อสร้างความพึงพอใจนักท่องเที่ยว"/>
    <s v="6. ร้อยละที่ลดลงของปริมาณขยะ"/>
    <x v="26"/>
    <x v="9"/>
    <s v="-"/>
    <s v="-"/>
    <n v="1277.5"/>
    <n v="58988"/>
    <n v="8030"/>
    <n v="8030"/>
    <n v="8395"/>
    <n v="8395"/>
    <m/>
    <x v="2"/>
    <m/>
  </r>
  <r>
    <x v="0"/>
    <s v="เพื่อสร้างความพึงพอใจนักท่องเที่ยว"/>
    <s v="6. ร้อยละที่ลดลงของปริมาณขยะ"/>
    <x v="27"/>
    <x v="9"/>
    <s v="-"/>
    <s v="-"/>
    <n v="155750.57"/>
    <n v="101053.28"/>
    <n v="150649"/>
    <n v="107043.55"/>
    <n v="103258.5"/>
    <n v="102909.53"/>
    <m/>
    <x v="2"/>
    <m/>
  </r>
  <r>
    <x v="0"/>
    <s v="เพื่อสร้างความพึงพอใจนักท่องเที่ยว"/>
    <s v="6. ร้อยละที่ลดลงของปริมาณขยะ"/>
    <x v="28"/>
    <x v="4"/>
    <s v="-"/>
    <s v="-"/>
    <n v="42"/>
    <n v="44"/>
    <n v="44"/>
    <n v="45"/>
    <n v="51"/>
    <n v="52"/>
    <m/>
    <x v="2"/>
    <m/>
  </r>
  <r>
    <x v="0"/>
    <s v="เพื่อสร้างความพึงพอใจนักท่องเที่ยว"/>
    <s v="7. การเปลี่ยนแปลงพื้นที่ป่า (%เปลี่ยนแปลง)"/>
    <x v="29"/>
    <x v="10"/>
    <n v="7140382"/>
    <n v="7140382"/>
    <n v="6562561"/>
    <n v="6562289"/>
    <n v="6562289"/>
    <n v="6562289"/>
    <n v="6562289"/>
    <n v="6562289"/>
    <m/>
    <x v="2"/>
    <m/>
  </r>
  <r>
    <x v="0"/>
    <s v="เพื่อสร้างความพึงพอใจนักท่องเที่ยว"/>
    <s v="7. การเปลี่ยนแปลงพื้นที่ป่า (%เปลี่ยนแปลง)"/>
    <x v="30"/>
    <x v="10"/>
    <n v="2454052"/>
    <n v="2169583"/>
    <n v="2153295"/>
    <n v="2120756"/>
    <n v="2121702"/>
    <n v="2119436"/>
    <n v="2118591"/>
    <m/>
    <m/>
    <x v="2"/>
    <s v="ข้อมูลปี 2562 รอผลตรวจสอบภาพถ่ายทางอากาศ"/>
  </r>
  <r>
    <x v="0"/>
    <s v="เพื่อสร้างความพึงพอใจนักท่องเที่ยว"/>
    <s v="7. การเปลี่ยนแปลงพื้นที่ป่า (%เปลี่ยนแปลง)"/>
    <x v="31"/>
    <x v="11"/>
    <n v="34.369999999999997"/>
    <n v="30.38"/>
    <n v="32.81"/>
    <n v="32.32"/>
    <n v="32.33"/>
    <n v="32.299999999999997"/>
    <n v="32.28"/>
    <m/>
    <m/>
    <x v="2"/>
    <m/>
  </r>
  <r>
    <x v="0"/>
    <s v="เพื่อสร้างความพึงพอใจนักท่องเที่ยว"/>
    <s v="7. การเปลี่ยนแปลงพื้นที่ป่า (%เปลี่ยนแปลง)"/>
    <x v="32"/>
    <x v="10"/>
    <s v="-"/>
    <s v="-"/>
    <n v="3276"/>
    <n v="15955"/>
    <n v="4395"/>
    <n v="8236"/>
    <n v="10762"/>
    <n v="587"/>
    <m/>
    <x v="2"/>
    <m/>
  </r>
  <r>
    <x v="0"/>
    <s v="เพื่อสร้างความพึงพอใจนักท่องเที่ยว"/>
    <s v="7. การเปลี่ยนแปลงพื้นที่ป่า (%เปลี่ยนแปลง)"/>
    <x v="33"/>
    <x v="10"/>
    <s v="-"/>
    <s v="-"/>
    <m/>
    <n v="4386"/>
    <n v="1150"/>
    <n v="4430"/>
    <n v="2900"/>
    <n v="3100"/>
    <m/>
    <x v="2"/>
    <m/>
  </r>
  <r>
    <x v="0"/>
    <s v="เพื่อสร้างความพึงพอใจนักท่องเที่ยว"/>
    <s v="7. การเปลี่ยนแปลงพื้นที่ป่า (%เปลี่ยนแปลง)"/>
    <x v="34"/>
    <x v="10"/>
    <s v="-"/>
    <s v="-"/>
    <s v="ยังไม่มีโครงการดำเนินการตามมาตรา 25ฯ"/>
    <s v="ยังไม่มีโครงการดำเนินการตามมาตรา 25ฯ"/>
    <n v="1730.14"/>
    <n v="3954.71"/>
    <n v="1508.07"/>
    <n v="891.17"/>
    <m/>
    <x v="2"/>
    <m/>
  </r>
  <r>
    <x v="0"/>
    <s v="เพื่อสร้างความพึงพอใจนักท่องเที่ยว"/>
    <s v="8 ร้อยละที่ลดลงของพื้นที่กัดเซาะตลิ่งริมแม่น้ำ"/>
    <x v="35"/>
    <x v="12"/>
    <m/>
    <m/>
    <m/>
    <m/>
    <m/>
    <m/>
    <m/>
    <m/>
    <m/>
    <x v="3"/>
    <m/>
  </r>
  <r>
    <x v="0"/>
    <s v="เพื่อสร้างความพึงพอใจนักท่องเที่ยว"/>
    <s v="9 ร้อยละที่ลดลงของพื้นที่กัดเซาะตลิ่งริมแม่น้ำ"/>
    <x v="36"/>
    <x v="13"/>
    <m/>
    <m/>
    <m/>
    <m/>
    <m/>
    <m/>
    <m/>
    <m/>
    <m/>
    <x v="3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37"/>
    <x v="14"/>
    <m/>
    <m/>
    <m/>
    <m/>
    <m/>
    <m/>
    <m/>
    <m/>
    <m/>
    <x v="4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38"/>
    <x v="14"/>
    <m/>
    <m/>
    <n v="11134"/>
    <n v="1308"/>
    <n v="498"/>
    <n v="591"/>
    <n v="3914"/>
    <n v="250"/>
    <m/>
    <x v="5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39"/>
    <x v="14"/>
    <n v="2120"/>
    <n v="2131"/>
    <n v="1430"/>
    <n v="1600"/>
    <n v="940"/>
    <n v="1101"/>
    <n v="967"/>
    <m/>
    <m/>
    <x v="6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40"/>
    <x v="14"/>
    <n v="325"/>
    <n v="298"/>
    <n v="315"/>
    <n v="303"/>
    <n v="276"/>
    <n v="283"/>
    <n v="260"/>
    <n v="268"/>
    <m/>
    <x v="7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41"/>
    <x v="14"/>
    <m/>
    <n v="171"/>
    <n v="563"/>
    <n v="282"/>
    <n v="272"/>
    <n v="437"/>
    <m/>
    <m/>
    <m/>
    <x v="4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42"/>
    <x v="14"/>
    <m/>
    <m/>
    <n v="25"/>
    <n v="34"/>
    <n v="26"/>
    <n v="16"/>
    <n v="8"/>
    <n v="8"/>
    <m/>
    <x v="5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43"/>
    <x v="14"/>
    <n v="1673"/>
    <n v="1731"/>
    <n v="759"/>
    <n v="427"/>
    <n v="363"/>
    <n v="546"/>
    <n v="820"/>
    <m/>
    <m/>
    <x v="6"/>
    <m/>
  </r>
  <r>
    <x v="1"/>
    <s v="เพื่อพัฒนาสินค้าเกษตรให้แข่งขันได้"/>
    <s v="1. ร้อยละของจำนวนแปลง/ฟาร์มที่ได้รับการรับรองมาตรฐาน"/>
    <x v="44"/>
    <x v="14"/>
    <n v="196"/>
    <n v="174"/>
    <n v="147"/>
    <n v="126"/>
    <n v="118"/>
    <n v="112"/>
    <n v="135"/>
    <n v="149"/>
    <m/>
    <x v="7"/>
    <m/>
  </r>
  <r>
    <x v="1"/>
    <s v="เพื่อพัฒนาสินค้าเกษตรให้แข่งขันได้"/>
    <s v="2. ร้อยละที่เพิ่มขึ้นของ GPP ภาคเกษตร"/>
    <x v="45"/>
    <x v="1"/>
    <n v="40100"/>
    <n v="41004"/>
    <n v="42653"/>
    <n v="42569"/>
    <n v="46670"/>
    <n v="52670"/>
    <m/>
    <m/>
    <m/>
    <x v="8"/>
    <m/>
  </r>
  <r>
    <x v="1"/>
    <s v="เพื่อพัฒนาสินค้าเกษตรให้แข่งขันได้"/>
    <s v="2. ร้อยละที่เพิ่มขึ้นของ GPP ภาคเกษตร"/>
    <x v="46"/>
    <x v="15"/>
    <n v="73785"/>
    <n v="75587"/>
    <n v="78801"/>
    <n v="78791"/>
    <n v="86573"/>
    <n v="97903"/>
    <m/>
    <m/>
    <m/>
    <x v="8"/>
    <m/>
  </r>
  <r>
    <x v="1"/>
    <s v="เพื่อพัฒนาสินค้าเกษตรให้แข่งขันได้"/>
    <s v="2. ร้อยละที่เพิ่มขึ้นของ GPP ภาคเกษตร"/>
    <x v="47"/>
    <x v="1"/>
    <n v="12741"/>
    <n v="12800"/>
    <n v="12824"/>
    <n v="12773"/>
    <n v="13063"/>
    <n v="14579"/>
    <m/>
    <m/>
    <m/>
    <x v="8"/>
    <m/>
  </r>
  <r>
    <x v="1"/>
    <s v="เพื่อพัฒนาสินค้าเกษตรให้แข่งขันได้"/>
    <s v="3. ร้อยละที่เพิ่มขึ้นต่อปีของรายได้เกษตรกร"/>
    <x v="48"/>
    <x v="5"/>
    <m/>
    <m/>
    <m/>
    <m/>
    <m/>
    <m/>
    <m/>
    <m/>
    <m/>
    <x v="9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49"/>
    <x v="10"/>
    <s v="-"/>
    <s v="-"/>
    <s v="-"/>
    <s v="-"/>
    <s v="-"/>
    <n v="7576"/>
    <m/>
    <m/>
    <m/>
    <x v="4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0"/>
    <x v="10"/>
    <n v="2713597"/>
    <n v="2713420"/>
    <n v="2709324"/>
    <n v="2713282"/>
    <n v="2713946"/>
    <n v="2714100"/>
    <m/>
    <m/>
    <m/>
    <x v="4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1"/>
    <x v="10"/>
    <n v="496203"/>
    <n v="496483"/>
    <n v="496282"/>
    <n v="476202"/>
    <n v="476053"/>
    <n v="476218"/>
    <m/>
    <m/>
    <m/>
    <x v="9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2"/>
    <x v="10"/>
    <n v="1403190"/>
    <n v="1403209"/>
    <n v="1203147"/>
    <n v="1203257"/>
    <n v="1203108"/>
    <n v="1203363"/>
    <m/>
    <m/>
    <m/>
    <x v="9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3"/>
    <x v="10"/>
    <n v="528919"/>
    <n v="528817"/>
    <n v="725023"/>
    <n v="748817"/>
    <n v="749669"/>
    <n v="749396"/>
    <m/>
    <m/>
    <m/>
    <x v="9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4"/>
    <x v="10"/>
    <n v="17180"/>
    <n v="17295"/>
    <n v="17272"/>
    <n v="17271"/>
    <n v="17297"/>
    <n v="17262"/>
    <m/>
    <m/>
    <m/>
    <x v="9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5"/>
    <x v="16"/>
    <n v="23365"/>
    <n v="23252"/>
    <n v="15252"/>
    <n v="15384"/>
    <n v="14106"/>
    <n v="15384"/>
    <n v="14546"/>
    <n v="18379"/>
    <m/>
    <x v="10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6"/>
    <x v="10"/>
    <n v="10402"/>
    <n v="13188"/>
    <n v="16514"/>
    <n v="16847"/>
    <n v="15629"/>
    <n v="16679"/>
    <n v="16381"/>
    <n v="18327"/>
    <m/>
    <x v="10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7"/>
    <x v="17"/>
    <n v="2725430000"/>
    <n v="2649380000"/>
    <n v="3054000"/>
    <n v="2388000"/>
    <n v="2099000"/>
    <n v="2729000"/>
    <n v="3799000"/>
    <m/>
    <m/>
    <x v="10"/>
    <m/>
  </r>
  <r>
    <x v="1"/>
    <s v="เพื่อพัฒนาสินค้าเกษตรให้แข่งขันได้"/>
    <s v="4. ร้อยละที่เพิ่มขึ้นของพื้นที่การเกษตรแบบผสมผสาน"/>
    <x v="58"/>
    <x v="5"/>
    <n v="16614547"/>
    <s v=" -"/>
    <n v="170280000"/>
    <n v="140383000"/>
    <n v="111940000"/>
    <n v="167792000"/>
    <n v="202811000"/>
    <m/>
    <m/>
    <x v="10"/>
    <m/>
  </r>
  <r>
    <x v="2"/>
    <s v="เพื่อพัฒนาอุตสาหกรรมการผลิตและการบริการให้เติบโตและแข่งขันได้"/>
    <s v="1. สัดส่วนปริมาณการใช้น้ำมันเชื้อเพลิงยานพาหนะต่อประชากร (ลิตร/คน)"/>
    <x v="59"/>
    <x v="18"/>
    <n v="91.481999999999999"/>
    <n v="107.22499999999999"/>
    <n v="84.68"/>
    <n v="129.184"/>
    <n v="128.46600000000001"/>
    <n v="141.78"/>
    <n v="145.84399999999999"/>
    <m/>
    <m/>
    <x v="11"/>
    <m/>
  </r>
  <r>
    <x v="2"/>
    <s v="เพื่อพัฒนาอุตสาหกรรมการผลิตและการบริการให้เติบโตและแข่งขันได้"/>
    <s v="1. สัดส่วนปริมาณการใช้น้ำมันเชื้อเพลิงยานพาหนะต่อประชากร (ลิตร/คน)"/>
    <x v="60"/>
    <x v="0"/>
    <n v="629787"/>
    <n v="632205"/>
    <n v="634513"/>
    <n v="638819"/>
    <n v="639801"/>
    <n v="641666"/>
    <n v="642773"/>
    <n v="642950"/>
    <m/>
    <x v="12"/>
    <m/>
  </r>
  <r>
    <x v="2"/>
    <s v="เพื่อพัฒนาอุตสาหกรรมการผลิตและการบริการให้เติบโตและแข่งขันได้"/>
    <s v="2. สัดส่วนการใช้น้ำมันเชื้อเพลิงในภาคอุตสาหกรรมต่อ GPP ภาคอุตสาหกรรม (ลิตร/ล้านบาท)"/>
    <x v="61"/>
    <x v="18"/>
    <n v="2.15"/>
    <n v="4.5839999999999996"/>
    <n v="6.657"/>
    <n v="6.8920000000000003"/>
    <n v="8.1829999999999998"/>
    <n v="9.9440000000000008"/>
    <n v="12.021000000000001"/>
    <m/>
    <m/>
    <x v="11"/>
    <m/>
  </r>
  <r>
    <x v="2"/>
    <s v="เพื่อพัฒนาอุตสาหกรรมการผลิตและการบริการให้เติบโตและแข่งขันได้"/>
    <s v="2. สัดส่วนการใช้น้ำมันเชื้อเพลิงในภาคอุตสาหกรรมต่อ GPP ภาคอุตสาหกรรม (ลิตร/ล้านบาท)"/>
    <x v="62"/>
    <x v="1"/>
    <n v="3153"/>
    <n v="3921"/>
    <n v="7159"/>
    <n v="5599"/>
    <n v="7478"/>
    <n v="9541"/>
    <m/>
    <m/>
    <m/>
    <x v="13"/>
    <m/>
  </r>
  <r>
    <x v="2"/>
    <s v="เพื่อพัฒนาอุตสาหกรรมการผลิตและการบริการให้เติบโตและแข่งขันได้"/>
    <s v="3. จำนวนสถานประกอบการการผลิตและบริการที่ได้มาตรฐาน "/>
    <x v="63"/>
    <x v="4"/>
    <n v="337"/>
    <n v="427"/>
    <n v="417"/>
    <n v="476"/>
    <n v="455"/>
    <n v="474"/>
    <n v="480"/>
    <n v="481"/>
    <m/>
    <x v="14"/>
    <m/>
  </r>
  <r>
    <x v="2"/>
    <s v="เพื่อพัฒนาอุตสาหกรรมการผลิตและการบริการให้เติบโตและแข่งขันได้"/>
    <s v="3. จำนวนสถานประกอบการการผลิตและบริการที่ได้มาตรฐาน "/>
    <x v="64"/>
    <x v="4"/>
    <n v="1692"/>
    <n v="4771"/>
    <n v="4996"/>
    <n v="8024"/>
    <n v="2058"/>
    <n v="6449"/>
    <n v="4968"/>
    <n v="5951"/>
    <m/>
    <x v="14"/>
    <m/>
  </r>
  <r>
    <x v="2"/>
    <s v="เพื่อพัฒนาอุตสาหกรรมการผลิตและการบริการให้เติบโตและแข่งขันได้"/>
    <s v="3. จำนวนสถานประกอบการการผลิตและบริการที่ได้มาตรฐาน "/>
    <x v="65"/>
    <x v="4"/>
    <n v="6"/>
    <n v="6"/>
    <s v="-"/>
    <s v="-"/>
    <s v="-"/>
    <n v="30"/>
    <n v="10"/>
    <m/>
    <m/>
    <x v="14"/>
    <m/>
  </r>
  <r>
    <x v="2"/>
    <s v="เพื่อพัฒนาอุตสาหกรรมการผลิตและการบริการให้เติบโตและแข่งขันได้"/>
    <s v="4. ร้อยละที่เพิ่มขึ้นต่อปีของยอดขายผลิตภัณฑ์และบริการ"/>
    <x v="66"/>
    <x v="5"/>
    <m/>
    <m/>
    <m/>
    <m/>
    <m/>
    <m/>
    <m/>
    <m/>
    <m/>
    <x v="15"/>
    <m/>
  </r>
  <r>
    <x v="2"/>
    <s v="เพื่อพัฒนาอุตสาหกรรมการผลิตและการบริการให้เติบโตและแข่งขันได้"/>
    <s v="5. อัตราการเชื่อมต่ออินเตอร์เน็ตของประชากร (ร้อยละ)"/>
    <x v="67"/>
    <x v="0"/>
    <n v="138980"/>
    <n v="99659"/>
    <n v="94673"/>
    <n v="106661"/>
    <n v="131902"/>
    <n v="161919"/>
    <m/>
    <m/>
    <m/>
    <x v="16"/>
    <m/>
  </r>
  <r>
    <x v="2"/>
    <s v="เพื่อพัฒนาอุตสาหกรรมการผลิตและการบริการให้เติบโตและแข่งขันได้"/>
    <s v="5. อัตราการเชื่อมต่ออินเตอร์เน็ตของประชากร (ร้อยละ)"/>
    <x v="68"/>
    <x v="16"/>
    <n v="175390"/>
    <n v="175813"/>
    <n v="142637"/>
    <n v="142354"/>
    <n v="150095"/>
    <n v="142120"/>
    <m/>
    <m/>
    <m/>
    <x v="16"/>
    <m/>
  </r>
  <r>
    <x v="2"/>
    <s v="เพื่อพัฒนาอุตสาหกรรมการผลิตและการบริการให้เติบโตและแข่งขันได้"/>
    <s v="5. อัตราการเชื่อมต่ออินเตอร์เน็ตของประชากร (ร้อยละ)"/>
    <x v="69"/>
    <x v="19"/>
    <s v="-"/>
    <s v="-"/>
    <s v="-"/>
    <s v="-"/>
    <s v="-"/>
    <n v="224"/>
    <n v="224"/>
    <n v="224"/>
    <m/>
    <x v="17"/>
    <m/>
  </r>
  <r>
    <x v="2"/>
    <s v="เพื่อพัฒนาอุตสาหกรรมการผลิตและการบริการให้เติบโตและแข่งขันได้"/>
    <s v="6. จำนวนที่เพิ่มขึ้นของเทคโนโลยีหรือนวัตกรรมการผลิตและบริการ"/>
    <x v="70"/>
    <x v="7"/>
    <s v="N/A"/>
    <s v="N/A"/>
    <s v="N/A"/>
    <n v="2"/>
    <n v="2"/>
    <n v="3"/>
    <m/>
    <m/>
    <m/>
    <x v="18"/>
    <m/>
  </r>
  <r>
    <x v="2"/>
    <s v="เพื่อพัฒนาอุตสาหกรรมการผลิตและการบริการให้เติบโตและแข่งขันได้"/>
    <s v="7. ผลิตภาพแรงงาน (บาท/คน)"/>
    <x v="45"/>
    <x v="5"/>
    <n v="40100"/>
    <n v="41004"/>
    <n v="42653"/>
    <n v="42569"/>
    <n v="46670"/>
    <n v="52670"/>
    <m/>
    <m/>
    <m/>
    <x v="13"/>
    <m/>
  </r>
  <r>
    <x v="2"/>
    <s v="เพื่อพัฒนาอุตสาหกรรมการผลิตและการบริการให้เติบโตและแข่งขันได้"/>
    <s v="7. ผลิตภาพแรงงาน (บาท/คน)"/>
    <x v="71"/>
    <x v="0"/>
    <n v="414899"/>
    <n v="387460"/>
    <n v="316891"/>
    <n v="310288"/>
    <n v="314355"/>
    <n v="302133"/>
    <n v="298047"/>
    <n v="303535"/>
    <m/>
    <x v="16"/>
    <m/>
  </r>
  <r>
    <x v="2"/>
    <s v="เพื่อพัฒนาอุตสาหกรรมการผลิตและการบริการให้เติบโตและแข่งขันได้"/>
    <s v="8. อัตราการว่างงาน (ร้อยละ)"/>
    <x v="72"/>
    <x v="0"/>
    <n v="413120"/>
    <n v="410817"/>
    <n v="315764"/>
    <n v="309301"/>
    <n v="312775"/>
    <n v="301048"/>
    <n v="296385"/>
    <n v="301988"/>
    <m/>
    <x v="16"/>
    <m/>
  </r>
  <r>
    <x v="2"/>
    <s v="เพื่อพัฒนาอุตสาหกรรมการผลิตและการบริการให้เติบโตและแข่งขันได้"/>
    <s v="8. อัตราการว่างงาน (ร้อยละ)"/>
    <x v="73"/>
    <x v="0"/>
    <n v="287540"/>
    <n v="307723"/>
    <n v="219844"/>
    <n v="208163"/>
    <n v="219844"/>
    <n v="204902"/>
    <n v="189744"/>
    <n v="188971"/>
    <m/>
    <x v="16"/>
    <m/>
  </r>
  <r>
    <x v="2"/>
    <s v="เพื่อพัฒนาอุตสาหกรรมการผลิตและการบริการให้เติบโตและแข่งขันได้"/>
    <s v="8. อัตราการว่างงาน (ร้อยละ)"/>
    <x v="74"/>
    <x v="0"/>
    <n v="125639"/>
    <n v="103094"/>
    <n v="95920"/>
    <n v="101130"/>
    <n v="98805"/>
    <n v="96146"/>
    <n v="106641"/>
    <n v="113017"/>
    <m/>
    <x v="16"/>
    <m/>
  </r>
  <r>
    <x v="2"/>
    <s v="เพื่อพัฒนาอุตสาหกรรมการผลิตและการบริการให้เติบโตและแข่งขันได้"/>
    <s v="8. อัตราการว่างงาน (ร้อยละ)"/>
    <x v="75"/>
    <x v="0"/>
    <n v="1803"/>
    <n v="882"/>
    <n v="852"/>
    <n v="724"/>
    <n v="1517"/>
    <n v="922"/>
    <n v="810"/>
    <n v="725"/>
    <m/>
    <x v="16"/>
    <m/>
  </r>
  <r>
    <x v="2"/>
    <s v="เพื่อพัฒนาอุตสาหกรรมการผลิตและการบริการให้เติบโตและแข่งขันได้"/>
    <s v="9. ร้อยละของผู้อยู่ในระบบประกันสังคมต่อกำลังแรงงาน"/>
    <x v="76"/>
    <x v="0"/>
    <n v="45986"/>
    <n v="37001"/>
    <n v="44332"/>
    <n v="45297"/>
    <n v="46970"/>
    <n v="50586"/>
    <n v="56602"/>
    <n v="58155"/>
    <m/>
    <x v="19"/>
    <m/>
  </r>
  <r>
    <x v="2"/>
    <s v="เพื่อพัฒนาอุตสาหกรรมการผลิตและการบริการให้เติบโตและแข่งขันได้"/>
    <s v="9. ร้อยละของผู้อยู่ในระบบประกันสังคมต่อกำลังแรงงาน"/>
    <x v="77"/>
    <x v="0"/>
    <n v="31739"/>
    <n v="18715"/>
    <n v="18784"/>
    <n v="21297"/>
    <n v="21795"/>
    <n v="22917"/>
    <n v="22899"/>
    <n v="22837"/>
    <m/>
    <x v="19"/>
    <m/>
  </r>
  <r>
    <x v="2"/>
    <s v="เพื่อพัฒนาอุตสาหกรรมการผลิตและการบริการให้เติบโตและแข่งขันได้"/>
    <s v="9. ร้อยละของผู้อยู่ในระบบประกันสังคมต่อกำลังแรงงาน"/>
    <x v="78"/>
    <x v="0"/>
    <n v="10009"/>
    <n v="13496"/>
    <n v="20583"/>
    <n v="18993"/>
    <n v="19956"/>
    <n v="21977"/>
    <n v="27473"/>
    <n v="28998"/>
    <m/>
    <x v="19"/>
    <m/>
  </r>
  <r>
    <x v="2"/>
    <s v="เพื่อพัฒนาอุตสาหกรรมการผลิตและการบริการให้เติบโตและแข่งขันได้"/>
    <s v="9. ร้อยละของผู้อยู่ในระบบประกันสังคมต่อกำลังแรงงาน"/>
    <x v="79"/>
    <x v="0"/>
    <n v="414899"/>
    <n v="387460"/>
    <n v="316891"/>
    <n v="310288"/>
    <n v="314355"/>
    <n v="302133"/>
    <n v="298047"/>
    <n v="303535"/>
    <m/>
    <x v="16"/>
    <m/>
  </r>
  <r>
    <x v="2"/>
    <s v="เพื่อพัฒนาอุตสาหกรรมการผลิตและการบริการให้เติบโตและแข่งขันได้"/>
    <s v="3.10 ร้อยละที่ลดลงของลดต้นทุนการผลิตของสถานประกอบการ"/>
    <x v="80"/>
    <x v="5"/>
    <m/>
    <m/>
    <m/>
    <m/>
    <m/>
    <m/>
    <m/>
    <m/>
    <m/>
    <x v="15"/>
    <m/>
  </r>
  <r>
    <x v="2"/>
    <s v="เพื่อพัฒนาอุตสาหกรรมการผลิตและการบริการให้เติบโตและแข่งขันได้"/>
    <s v="3.11 จำนวนนวัตกรรมที่เพิ่มขึ้น"/>
    <x v="81"/>
    <x v="7"/>
    <m/>
    <m/>
    <m/>
    <m/>
    <m/>
    <m/>
    <m/>
    <m/>
    <m/>
    <x v="20"/>
    <m/>
  </r>
  <r>
    <x v="3"/>
    <s v="เพื่อยกระดับคุณภาพชีวิตสู่มาตรฐานสากลและสร้างความพอใจให้แก่ผู้ใช้บริการ"/>
    <s v="1. สัดส่วนคนจน "/>
    <x v="82"/>
    <x v="0"/>
    <n v="629787"/>
    <n v="632205"/>
    <n v="634513"/>
    <n v="638819"/>
    <n v="639801"/>
    <n v="641666"/>
    <n v="642773"/>
    <n v="642950"/>
    <m/>
    <x v="12"/>
    <m/>
  </r>
  <r>
    <x v="3"/>
    <s v="เพื่อยกระดับคุณภาพชีวิตสู่มาตรฐานสากลและสร้างความพอใจให้แก่ผู้ใช้บริการ"/>
    <s v="1. สัดส่วนคนจน "/>
    <x v="83"/>
    <x v="16"/>
    <n v="1363"/>
    <n v="591"/>
    <n v="641"/>
    <n v="535"/>
    <n v="558"/>
    <n v="2503"/>
    <m/>
    <m/>
    <m/>
    <x v="21"/>
    <m/>
  </r>
  <r>
    <x v="3"/>
    <s v="เพื่อยกระดับคุณภาพชีวิตสู่มาตรฐานสากลและสร้างความพอใจให้แก่ผู้ใช้บริการ"/>
    <s v="1. สัดส่วนคนจน "/>
    <x v="84"/>
    <x v="0"/>
    <m/>
    <m/>
    <m/>
    <m/>
    <m/>
    <m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. สัดส่วนคนจน "/>
    <x v="85"/>
    <x v="0"/>
    <m/>
    <m/>
    <m/>
    <m/>
    <m/>
    <m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. สัดส่วนคนจน "/>
    <x v="86"/>
    <x v="20"/>
    <n v="30000"/>
    <n v="30000"/>
    <n v="30000"/>
    <n v="30000"/>
    <n v="30000"/>
    <n v="38000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2. จำนวนปีการศึกษาเฉลี่ย"/>
    <x v="87"/>
    <x v="21"/>
    <s v="-"/>
    <n v="7"/>
    <n v="7.2"/>
    <n v="7.2"/>
    <n v="6.4"/>
    <n v="6.1"/>
    <m/>
    <m/>
    <m/>
    <x v="22"/>
    <m/>
  </r>
  <r>
    <x v="3"/>
    <s v="เพื่อยกระดับคุณภาพชีวิตสู่มาตรฐานสากลและสร้างความพอใจให้แก่ผู้ใช้บริการ"/>
    <s v="3. ค่าคะแนนเฉลี่ย O-net ป.6"/>
    <x v="88"/>
    <x v="22"/>
    <m/>
    <m/>
    <m/>
    <m/>
    <m/>
    <m/>
    <m/>
    <m/>
    <m/>
    <x v="22"/>
    <m/>
  </r>
  <r>
    <x v="3"/>
    <s v="เพื่อยกระดับคุณภาพชีวิตสู่มาตรฐานสากลและสร้างความพอใจให้แก่ผู้ใช้บริการ"/>
    <s v="4. ค่าคะแนนเฉลี่ย O-net ม.3"/>
    <x v="89"/>
    <x v="0"/>
    <m/>
    <m/>
    <m/>
    <m/>
    <n v="48989"/>
    <n v="81424"/>
    <m/>
    <m/>
    <m/>
    <x v="22"/>
    <m/>
  </r>
  <r>
    <x v="3"/>
    <s v="เพื่อยกระดับคุณภาพชีวิตสู่มาตรฐานสากลและสร้างความพอใจให้แก่ผู้ใช้บริการ"/>
    <s v="4. ค่าคะแนนเฉลี่ย O-net ม.3"/>
    <x v="90"/>
    <x v="22"/>
    <n v="40.14"/>
    <n v="39"/>
    <n v="38.880000000000003"/>
    <n v="35.729999999999997"/>
    <n v="36.549999999999997"/>
    <n v="32.32"/>
    <m/>
    <m/>
    <m/>
    <x v="22"/>
    <m/>
  </r>
  <r>
    <x v="3"/>
    <s v="เพื่อยกระดับคุณภาพชีวิตสู่มาตรฐานสากลและสร้างความพอใจให้แก่ผู้ใช้บริการ"/>
    <s v="5. ค่าคะแนนเฉลี่ย O-net ม.6"/>
    <x v="91"/>
    <x v="22"/>
    <n v="33.880000000000003"/>
    <n v="35.5"/>
    <n v="35.729999999999997"/>
    <n v="32.659999999999997"/>
    <n v="32.49"/>
    <n v="30.9"/>
    <m/>
    <m/>
    <m/>
    <x v="22"/>
    <m/>
  </r>
  <r>
    <x v="3"/>
    <s v="เพื่อยกระดับคุณภาพชีวิตสู่มาตรฐานสากลและสร้างความพอใจให้แก่ผู้ใช้บริการ"/>
    <s v="5. ค่าคะแนนเฉลี่ย O-net ม.6"/>
    <x v="92"/>
    <x v="0"/>
    <s v="-"/>
    <n v="151"/>
    <n v="72"/>
    <n v="3"/>
    <n v="17"/>
    <n v="19"/>
    <m/>
    <m/>
    <m/>
    <x v="23"/>
    <m/>
  </r>
  <r>
    <x v="3"/>
    <s v="เพื่อยกระดับคุณภาพชีวิตสู่มาตรฐานสากลและสร้างความพอใจให้แก่ผู้ใช้บริการ"/>
    <s v="6. ร้อยละของสถานพยาบาลที่ได้รับการรับรองคุณภาพ (HA)"/>
    <x v="93"/>
    <x v="4"/>
    <n v="144"/>
    <n v="145"/>
    <n v="145"/>
    <n v="146"/>
    <n v="146"/>
    <n v="146"/>
    <n v="146"/>
    <m/>
    <m/>
    <x v="24"/>
    <m/>
  </r>
  <r>
    <x v="3"/>
    <s v="เพื่อยกระดับคุณภาพชีวิตสู่มาตรฐานสากลและสร้างความพอใจให้แก่ผู้ใช้บริการ"/>
    <s v="6. ร้อยละของสถานพยาบาลที่ได้รับการรับรองคุณภาพ (HA)"/>
    <x v="94"/>
    <x v="4"/>
    <n v="5"/>
    <n v="5"/>
    <n v="7"/>
    <n v="9"/>
    <n v="12"/>
    <n v="12"/>
    <n v="14"/>
    <m/>
    <m/>
    <x v="24"/>
    <m/>
  </r>
  <r>
    <x v="3"/>
    <s v="เพื่อยกระดับคุณภาพชีวิตสู่มาตรฐานสากลและสร้างความพอใจให้แก่ผู้ใช้บริการ"/>
    <s v="7. อัตราส่วนแพทย์ต่อประชากร (คน/แพทย์)"/>
    <x v="95"/>
    <x v="0"/>
    <n v="101"/>
    <n v="98"/>
    <n v="98"/>
    <n v="102"/>
    <n v="109"/>
    <n v="116"/>
    <n v="140"/>
    <m/>
    <m/>
    <x v="24"/>
    <m/>
  </r>
  <r>
    <x v="3"/>
    <s v="เพื่อยกระดับคุณภาพชีวิตสู่มาตรฐานสากลและสร้างความพอใจให้แก่ผู้ใช้บริการ"/>
    <s v="7. อัตราส่วนแพทย์ต่อประชากร (คน/แพทย์)"/>
    <x v="60"/>
    <x v="0"/>
    <n v="629787"/>
    <n v="632205"/>
    <n v="634513"/>
    <n v="638819"/>
    <n v="639801"/>
    <n v="641666"/>
    <n v="642773"/>
    <n v="642950"/>
    <m/>
    <x v="12"/>
    <m/>
  </r>
  <r>
    <x v="3"/>
    <s v="เพื่อยกระดับคุณภาพชีวิตสู่มาตรฐานสากลและสร้างความพอใจให้แก่ผู้ใช้บริการ"/>
    <s v="8. อัตราส่วนหนี้เฉลี่ยต่อรายได้เฉลี่ยของครัวเรือน (เท่า)"/>
    <x v="96"/>
    <x v="5"/>
    <n v="123951.1"/>
    <n v="103669.9"/>
    <n v="103669.9"/>
    <n v="169523.4"/>
    <n v="169523.4"/>
    <n v="148124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8. อัตราส่วนหนี้เฉลี่ยต่อรายได้เฉลี่ยของครัวเรือน (เท่า)"/>
    <x v="97"/>
    <x v="5"/>
    <n v="17957.7"/>
    <n v="16337.6"/>
    <n v="16337.6"/>
    <n v="20990.400000000001"/>
    <n v="20990.400000000001"/>
    <n v="21077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8. อัตราส่วนหนี้เฉลี่ยต่อรายได้เฉลี่ยของครัวเรือน (เท่า)"/>
    <x v="98"/>
    <x v="5"/>
    <n v="14313.8"/>
    <n v="14916.2"/>
    <n v="15789.06"/>
    <n v="16231.7"/>
    <n v="18625.25"/>
    <n v="19102.7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8. อัตราส่วนหนี้เฉลี่ยต่อรายได้เฉลี่ยของครัวเรือน (เท่า)"/>
    <x v="99"/>
    <x v="16"/>
    <n v="175532"/>
    <n v="176069"/>
    <n v="142535"/>
    <n v="150297"/>
    <n v="142295"/>
    <n v="158635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9. อัตราส่วนการออมเฉลี่ยต่อรายได้เฉลี่ยของครัวเรือน (%)"/>
    <x v="100"/>
    <x v="5"/>
    <n v="17957.7"/>
    <n v="16337.6"/>
    <n v="16337.6"/>
    <n v="20990.400000000001"/>
    <n v="20990.400000000001"/>
    <n v="21077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9. อัตราส่วนการออมเฉลี่ยต่อรายได้เฉลี่ยของครัวเรือน (%)"/>
    <x v="101"/>
    <x v="5"/>
    <n v="14313.8"/>
    <n v="14916.2"/>
    <n v="15789.06"/>
    <n v="16231.7"/>
    <n v="18625.25"/>
    <n v="19102.7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9. อัตราส่วนการออมเฉลี่ยต่อรายได้เฉลี่ยของครัวเรือน (%)"/>
    <x v="102"/>
    <x v="11"/>
    <n v="3643.9"/>
    <n v="1421.4"/>
    <n v="548.54"/>
    <n v="4758.7"/>
    <n v="2365.15"/>
    <n v="1974.3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0. สัดส่วนปริมาณการใช้ไฟฟ้าภาคครัวเรือนต่อประชากร (กิโลวัตต์-ชั่วโมง/คน)"/>
    <x v="82"/>
    <x v="0"/>
    <n v="629787"/>
    <n v="632205"/>
    <n v="634513"/>
    <n v="638819"/>
    <n v="639801"/>
    <n v="641666"/>
    <n v="642773"/>
    <n v="642950"/>
    <m/>
    <x v="12"/>
    <m/>
  </r>
  <r>
    <x v="3"/>
    <s v="เพื่อยกระดับคุณภาพชีวิตสู่มาตรฐานสากลและสร้างความพอใจให้แก่ผู้ใช้บริการ"/>
    <s v="10. สัดส่วนปริมาณการใช้ไฟฟ้าภาคครัวเรือนต่อประชากร (กิโลวัตต์-ชั่วโมง/คน)"/>
    <x v="103"/>
    <x v="23"/>
    <m/>
    <m/>
    <m/>
    <m/>
    <m/>
    <m/>
    <m/>
    <m/>
    <m/>
    <x v="25"/>
    <m/>
  </r>
  <r>
    <x v="3"/>
    <s v="เพื่อยกระดับคุณภาพชีวิตสู่มาตรฐานสากลและสร้างความพอใจให้แก่ผู้ใช้บริการ"/>
    <s v="11. สัดส่วนปริมาณการใช้ไฟฟ้าภาคที่ไม่ใช่ครัวเรือนต่อ GPP (กิโลวัตต์-ชั่วโมง/ล้านบาท)"/>
    <x v="104"/>
    <x v="23"/>
    <m/>
    <m/>
    <m/>
    <m/>
    <m/>
    <m/>
    <m/>
    <m/>
    <m/>
    <x v="25"/>
    <m/>
  </r>
  <r>
    <x v="3"/>
    <s v="เพื่อยกระดับคุณภาพชีวิตสู่มาตรฐานสากลและสร้างความพอใจให้แก่ผู้ใช้บริการ"/>
    <s v="11. สัดส่วนปริมาณการใช้ไฟฟ้าภาคที่ไม่ใช่ครัวเรือนต่อ GPP (กิโลวัตต์-ชั่วโมง/ล้านบาท)"/>
    <x v="105"/>
    <x v="23"/>
    <m/>
    <m/>
    <m/>
    <m/>
    <m/>
    <m/>
    <m/>
    <m/>
    <m/>
    <x v="25"/>
    <m/>
  </r>
  <r>
    <x v="3"/>
    <s v="เพื่อยกระดับคุณภาพชีวิตสู่มาตรฐานสากลและสร้างความพอใจให้แก่ผู้ใช้บริการ"/>
    <s v="11. สัดส่วนปริมาณการใช้ไฟฟ้าภาคที่ไม่ใช่ครัวเรือนต่อ GPP (กิโลวัตต์-ชั่วโมง/ล้านบาท)"/>
    <x v="106"/>
    <x v="1"/>
    <n v="40100"/>
    <n v="41004"/>
    <n v="42653"/>
    <n v="42569"/>
    <n v="46670"/>
    <n v="52670"/>
    <m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2. ร้อยละความสามารถในการเบิกจ่ายงบประมาณของจังหวัด"/>
    <x v="107"/>
    <x v="1"/>
    <n v="10397.74"/>
    <n v="9626.9"/>
    <n v="9686.81"/>
    <n v="8956.15"/>
    <n v="9513.06"/>
    <n v="6060.66"/>
    <n v="5275.26"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2. ร้อยละความสามารถในการเบิกจ่ายงบประมาณของจังหวัด"/>
    <x v="108"/>
    <x v="1"/>
    <n v="7703.22"/>
    <n v="7514.88"/>
    <n v="7518.15"/>
    <n v="6143.86"/>
    <n v="6199.52"/>
    <n v="3759.95"/>
    <n v="3023.15"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2. ร้อยละความสามารถในการเบิกจ่ายงบประมาณของจังหวัด"/>
    <x v="109"/>
    <x v="1"/>
    <n v="2694.52"/>
    <n v="2112.02"/>
    <n v="2168.66"/>
    <n v="2812.29"/>
    <n v="3313.54"/>
    <n v="2300.71"/>
    <n v="2252.11"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2. ร้อยละความสามารถในการเบิกจ่ายงบประมาณของจังหวัด"/>
    <x v="110"/>
    <x v="1"/>
    <n v="9501.49"/>
    <n v="10203.59"/>
    <n v="9747.0400000000009"/>
    <n v="9239.25"/>
    <n v="12149.22"/>
    <n v="11897.17"/>
    <n v="11022.31"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2. ร้อยละความสามารถในการเบิกจ่ายงบประมาณของจังหวัด"/>
    <x v="111"/>
    <x v="1"/>
    <n v="7514.68"/>
    <n v="7429.24"/>
    <n v="7019.32"/>
    <n v="6053.31"/>
    <n v="8282.4699999999993"/>
    <n v="8875.16"/>
    <n v="8593.57"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2. ร้อยละความสามารถในการเบิกจ่ายงบประมาณของจังหวัด"/>
    <x v="112"/>
    <x v="1"/>
    <n v="1986.81"/>
    <n v="2774.35"/>
    <n v="2727.72"/>
    <n v="3185.94"/>
    <n v="3866.75"/>
    <n v="3022.01"/>
    <n v="2428.7399999999998"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3. การเข้าถึงน้ำประปา (ร้อยละ)"/>
    <x v="113"/>
    <x v="11"/>
    <n v="93"/>
    <n v="96.2"/>
    <n v="93.9"/>
    <n v="93.8"/>
    <n v="91.1"/>
    <n v="90.3"/>
    <m/>
    <m/>
    <m/>
    <x v="1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3. การเข้าถึงน้ำประปา (ร้อยละ)"/>
    <x v="114"/>
    <x v="11"/>
    <n v="92.9"/>
    <n v="96.1"/>
    <n v="93.8"/>
    <n v="93.8"/>
    <n v="91.1"/>
    <n v="90.3"/>
    <m/>
    <m/>
    <m/>
    <x v="2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3. การเข้าถึงน้ำประปา (ร้อยละ)"/>
    <x v="115"/>
    <x v="11"/>
    <n v="0.1"/>
    <n v="0.1"/>
    <n v="0.1"/>
    <m/>
    <m/>
    <m/>
    <m/>
    <m/>
    <m/>
    <x v="2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3. การเข้าถึงน้ำประปา (ร้อยละ)"/>
    <x v="116"/>
    <x v="24"/>
    <n v="12"/>
    <n v="12.1"/>
    <n v="12"/>
    <n v="12.5"/>
    <n v="12.8"/>
    <n v="12"/>
    <m/>
    <m/>
    <m/>
    <x v="2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3. การเข้าถึงน้ำประปา (ร้อยละ)"/>
    <x v="117"/>
    <x v="24"/>
    <n v="1763.6"/>
    <n v="1804.5"/>
    <n v="1797.8"/>
    <n v="1835.1"/>
    <n v="1965.9"/>
    <n v="1763.6"/>
    <n v="2180"/>
    <n v="2180"/>
    <m/>
    <x v="2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3. การเข้าถึงน้ำประปา (ร้อยละ)"/>
    <x v="118"/>
    <x v="24"/>
    <n v="35823"/>
    <n v="37147"/>
    <n v="38655"/>
    <n v="39121"/>
    <n v="39985"/>
    <n v="35823"/>
    <n v="38766"/>
    <n v="42055"/>
    <m/>
    <x v="26"/>
    <m/>
  </r>
  <r>
    <x v="3"/>
    <s v="เพื่อยกระดับคุณภาพชีวิตสู่มาตรฐานสากลและสร้างความพอใจให้แก่ผู้ใช้บริการ"/>
    <s v="14. การเข้าถึงไฟฟ้า (ร้อยละ)"/>
    <x v="119"/>
    <x v="25"/>
    <n v="171626"/>
    <n v="176683"/>
    <n v="180729"/>
    <n v="184827"/>
    <n v="188037"/>
    <n v="192068"/>
    <m/>
    <m/>
    <m/>
    <x v="25"/>
    <m/>
  </r>
  <r>
    <x v="3"/>
    <s v="เพื่อยกระดับคุณภาพชีวิตสู่มาตรฐานสากลและสร้างความพอใจให้แก่ผู้ใช้บริการ"/>
    <s v="14. การเข้าถึงไฟฟ้า (ร้อยละ)"/>
    <x v="120"/>
    <x v="16"/>
    <m/>
    <m/>
    <m/>
    <m/>
    <m/>
    <m/>
    <m/>
    <m/>
    <m/>
    <x v="25"/>
    <m/>
  </r>
  <r>
    <x v="3"/>
    <s v="เพื่อยกระดับคุณภาพชีวิตสู่มาตรฐานสากลและสร้างความพอใจให้แก่ผู้ใช้บริการ"/>
    <s v="14. การเข้าถึงไฟฟ้า (ร้อยละ)"/>
    <x v="121"/>
    <x v="16"/>
    <m/>
    <m/>
    <m/>
    <m/>
    <m/>
    <m/>
    <m/>
    <m/>
    <m/>
    <x v="25"/>
    <m/>
  </r>
  <r>
    <x v="3"/>
    <s v="เพื่อยกระดับคุณภาพชีวิตสู่มาตรฐานสากลและสร้างความพอใจให้แก่ผู้ใช้บริการ"/>
    <s v="14. การเข้าถึงไฟฟ้า (ร้อยละ)"/>
    <x v="122"/>
    <x v="26"/>
    <n v="404.62200000000001"/>
    <n v="416.90100000000001"/>
    <m/>
    <m/>
    <n v="502.07600000000002"/>
    <n v="497.875"/>
    <m/>
    <m/>
    <m/>
    <x v="25"/>
    <m/>
  </r>
  <r>
    <x v="3"/>
    <s v="เพื่อยกระดับคุณภาพชีวิตสู่มาตรฐานสากลและสร้างความพอใจให้แก่ผู้ใช้บริการ"/>
    <s v="15. ผลิตภัณฑ์มวลรวมต่อหัว (บาท/ปี)"/>
    <x v="45"/>
    <x v="1"/>
    <n v="40100"/>
    <n v="41004"/>
    <n v="42653"/>
    <n v="42569"/>
    <n v="46670"/>
    <n v="52670"/>
    <m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5. ผลิตภัณฑ์มวลรวมต่อหัว (บาท/ปี)"/>
    <x v="123"/>
    <x v="1"/>
    <n v="73785"/>
    <n v="75587"/>
    <n v="12824"/>
    <n v="12773"/>
    <n v="13063"/>
    <n v="14579"/>
    <m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5. ผลิตภัณฑ์มวลรวมต่อหัว (บาท/ปี)"/>
    <x v="124"/>
    <x v="1"/>
    <n v="3153"/>
    <n v="3921"/>
    <n v="7159"/>
    <n v="5599"/>
    <n v="7478"/>
    <n v="9541"/>
    <m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5. ผลิตภัณฑ์มวลรวมต่อหัว (บาท/ปี)"/>
    <x v="125"/>
    <x v="1"/>
    <n v="487"/>
    <n v="573"/>
    <n v="665"/>
    <n v="737"/>
    <n v="773"/>
    <n v="904"/>
    <m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6. อัตราส่วนเปลี่ยนแปลงของผลิตภัณฑ์มวลรวมจังหวัด(ร้อยละ)"/>
    <x v="126"/>
    <x v="1"/>
    <n v="23955"/>
    <n v="24551"/>
    <n v="25946"/>
    <n v="26697"/>
    <n v="27875"/>
    <n v="30590"/>
    <m/>
    <m/>
    <m/>
    <x v="8"/>
    <m/>
  </r>
  <r>
    <x v="3"/>
    <s v="เพื่อยกระดับคุณภาพชีวิตสู่มาตรฐานสากลและสร้างความพอใจให้แก่ผู้ใช้บริการ"/>
    <s v="17. อัตราเปลี่ยนแปลงของรายได้เฉลี่ยของครัวเรือนในจังหวัด (ร้อยละ)"/>
    <x v="127"/>
    <x v="16"/>
    <n v="175532"/>
    <n v="176069"/>
    <n v="142535"/>
    <n v="150297"/>
    <n v="142295"/>
    <n v="158635"/>
    <m/>
    <m/>
    <m/>
    <x v="27"/>
    <m/>
  </r>
  <r>
    <x v="3"/>
    <s v="เพื่อยกระดับคุณภาพชีวิตสู่มาตรฐานสากลและสร้างความพอใจให้แก่ผู้ใช้บริการ"/>
    <s v="17. อัตราเปลี่ยนแปลงของรายได้เฉลี่ยของครัวเรือนในจังหวัด (ร้อยละ)"/>
    <x v="128"/>
    <x v="5"/>
    <n v="17957.7"/>
    <n v="16337.6"/>
    <n v="16337.6"/>
    <n v="20990.400000000001"/>
    <n v="20990.400000000001"/>
    <n v="21077"/>
    <m/>
    <m/>
    <m/>
    <x v="27"/>
    <m/>
  </r>
  <r>
    <x v="3"/>
    <s v="เพื่อยกระดับคุณภาพชีวิตสู่มาตรฐานสากลและสร้างความพอใจให้แก่ผู้ใช้บริการ"/>
    <s v="17. อัตราเปลี่ยนแปลงของรายได้เฉลี่ยของครัวเรือนในจังหวัด (ร้อยละ)"/>
    <x v="98"/>
    <x v="5"/>
    <n v="14313.8"/>
    <n v="14916.2"/>
    <n v="15789.06"/>
    <n v="16231.7"/>
    <n v="18625.25"/>
    <n v="19102.7"/>
    <m/>
    <m/>
    <m/>
    <x v="27"/>
    <m/>
  </r>
  <r>
    <x v="3"/>
    <s v="เพื่อยกระดับคุณภาพชีวิตสู่มาตรฐานสากลและสร้างความพอใจให้แก่ผู้ใช้บริการ"/>
    <s v="17. อัตราเปลี่ยนแปลงของรายได้เฉลี่ยของครัวเรือนในจังหวัด (ร้อยละ)"/>
    <x v="129"/>
    <x v="5"/>
    <n v="123951.1"/>
    <n v="103669.9"/>
    <n v="103669.9"/>
    <n v="169523.4"/>
    <n v="169523.4"/>
    <n v="148124"/>
    <m/>
    <m/>
    <m/>
    <x v="27"/>
    <m/>
  </r>
  <r>
    <x v="3"/>
    <s v="เพื่อยกระดับคุณภาพชีวิตสู่มาตรฐานสากลและสร้างความพอใจให้แก่ผู้ใช้บริการ"/>
    <s v="17. อัตราเปลี่ยนแปลงของรายได้เฉลี่ยของครัวเรือนในจังหวัด (ร้อยละ)"/>
    <x v="130"/>
    <x v="11"/>
    <n v="79.709999999999994"/>
    <n v="91.3"/>
    <n v="96.64"/>
    <n v="77.33"/>
    <n v="88.73"/>
    <n v="90.63"/>
    <m/>
    <m/>
    <m/>
    <x v="27"/>
    <m/>
  </r>
  <r>
    <x v="3"/>
    <s v="เพื่อยกระดับคุณภาพชีวิตสู่มาตรฐานสากลและสร้างความพอใจให้แก่ผู้ใช้บริการ"/>
    <s v="17. อัตราเปลี่ยนแปลงของรายได้เฉลี่ยของครัวเรือนในจังหวัด (ร้อยละ)"/>
    <x v="131"/>
    <x v="27"/>
    <s v="-"/>
    <n v="0.25"/>
    <s v="-"/>
    <n v="0.39"/>
    <s v="-"/>
    <n v="0.32"/>
    <m/>
    <m/>
    <m/>
    <x v="27"/>
    <m/>
  </r>
  <r>
    <x v="3"/>
    <s v="เพื่อยกระดับคุณภาพชีวิตสู่มาตรฐานสากลและสร้างความพอใจให้แก่ผู้ใช้บริการ"/>
    <s v="18. ร้อยละของประชาชนเข้าถึงบริการภาครัฐ"/>
    <x v="132"/>
    <x v="11"/>
    <n v="80"/>
    <n v="80"/>
    <n v="80"/>
    <n v="80"/>
    <n v="80"/>
    <n v="80"/>
    <m/>
    <m/>
    <m/>
    <x v="28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1. สัดส่วนคดียาเสพติด"/>
    <x v="133"/>
    <x v="28"/>
    <n v="5445"/>
    <n v="5841"/>
    <n v="5113"/>
    <n v="3737"/>
    <n v="2976"/>
    <n v="3167"/>
    <m/>
    <m/>
    <m/>
    <x v="29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1. สัดส่วนคดียาเสพติด"/>
    <x v="134"/>
    <x v="28"/>
    <n v="185"/>
    <n v="174"/>
    <n v="179"/>
    <n v="193"/>
    <n v="136"/>
    <n v="211"/>
    <m/>
    <m/>
    <m/>
    <x v="30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1. สัดส่วนคดียาเสพติด"/>
    <x v="135"/>
    <x v="28"/>
    <n v="60"/>
    <n v="36"/>
    <n v="36"/>
    <n v="73"/>
    <n v="47"/>
    <n v="123"/>
    <m/>
    <m/>
    <m/>
    <x v="30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1. สัดส่วนคดียาเสพติด"/>
    <x v="136"/>
    <x v="28"/>
    <n v="634"/>
    <n v="682"/>
    <n v="612"/>
    <n v="303"/>
    <n v="262"/>
    <n v="202"/>
    <n v="258"/>
    <n v="128"/>
    <m/>
    <x v="31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2. ระดับความสำเร็จการเสริมสร้างความเข้มแข็งชุมชนและรักษาความสงบตามแนวชายแดน"/>
    <x v="137"/>
    <x v="29"/>
    <n v="6"/>
    <n v="6"/>
    <n v="6"/>
    <n v="6"/>
    <n v="6"/>
    <n v="6"/>
    <n v="6"/>
    <m/>
    <m/>
    <x v="12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2. ระดับความสำเร็จการเสริมสร้างความเข้มแข็งชุมชนและรักษาความสงบตามแนวชายแดน"/>
    <x v="138"/>
    <x v="29"/>
    <n v="1"/>
    <n v="1"/>
    <n v="1"/>
    <n v="1"/>
    <n v="1"/>
    <n v="1"/>
    <n v="1"/>
    <m/>
    <m/>
    <x v="12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3 ร้อยละที่ลดลงของการกระทำความผิดตามแนวชายแดนต่อคดีที่เกิดขึ้น"/>
    <x v="139"/>
    <x v="28"/>
    <m/>
    <m/>
    <m/>
    <m/>
    <m/>
    <m/>
    <m/>
    <m/>
    <m/>
    <x v="30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4 ร้อยละที่ลดลงของการกระทำความผิดตามแนวชายแดนต่อคดีที่เกิดขึ้น"/>
    <x v="140"/>
    <x v="28"/>
    <m/>
    <m/>
    <m/>
    <m/>
    <m/>
    <m/>
    <m/>
    <m/>
    <m/>
    <x v="30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4 ร้อยละที่ลดลงของผู้เสพรายใหม่ต่อจำนวนผู้เสพทั้งหมด"/>
    <x v="141"/>
    <x v="25"/>
    <m/>
    <m/>
    <m/>
    <m/>
    <m/>
    <m/>
    <m/>
    <m/>
    <m/>
    <x v="29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5 ร้อยละที่ลดลงของผู้เสพรายใหม่ต่อจำนวนผู้เสพทั้งหมด"/>
    <x v="142"/>
    <x v="25"/>
    <m/>
    <m/>
    <m/>
    <m/>
    <m/>
    <m/>
    <m/>
    <m/>
    <m/>
    <x v="29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5 ร้อยละของประชาชนสามารถเข้าถึงความยุติธรรม"/>
    <x v="143"/>
    <x v="0"/>
    <m/>
    <m/>
    <n v="418"/>
    <n v="481"/>
    <n v="458"/>
    <n v="688"/>
    <n v="664"/>
    <n v="6506"/>
    <m/>
    <x v="32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6 ร้อยละของประชาชนสามารถเข้าถึงความยุติธรรม"/>
    <x v="144"/>
    <x v="0"/>
    <n v="629787"/>
    <n v="632205"/>
    <n v="634513"/>
    <n v="638819"/>
    <n v="639801"/>
    <n v="641666"/>
    <n v="642773"/>
    <n v="642950"/>
    <m/>
    <x v="12"/>
    <m/>
  </r>
  <r>
    <x v="4"/>
    <s v="เพื่อเสริมสร้างความมั่นคงและความสงบเรียบร้อย คน หมู่บ้าน ชุมชน โดยมีส่วนร่วมของทุกภาคส่วน"/>
    <s v="6 ร้อยละของความสำเร็จความเข้าใจของประชาชนที่ได้รับในด้านต่าง ๆ ของการดำรงชีวิต"/>
    <x v="145"/>
    <x v="8"/>
    <m/>
    <m/>
    <m/>
    <m/>
    <m/>
    <m/>
    <m/>
    <m/>
    <m/>
    <x v="2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56" cacheId="8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6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7">
        <item x="2"/>
        <item x="3"/>
        <item x="4"/>
        <item x="1"/>
        <item x="5"/>
        <item x="0"/>
        <item t="default"/>
      </items>
    </pivotField>
    <pivotField axis="axisRow" showAll="0">
      <items count="53">
        <item x="10"/>
        <item x="1"/>
        <item x="43"/>
        <item x="25"/>
        <item x="14"/>
        <item x="34"/>
        <item x="35"/>
        <item x="36"/>
        <item x="37"/>
        <item x="38"/>
        <item x="39"/>
        <item x="40"/>
        <item x="41"/>
        <item x="42"/>
        <item x="26"/>
        <item x="2"/>
        <item x="11"/>
        <item x="44"/>
        <item x="15"/>
        <item x="45"/>
        <item x="27"/>
        <item x="16"/>
        <item x="12"/>
        <item x="23"/>
        <item x="24"/>
        <item x="3"/>
        <item x="46"/>
        <item x="47"/>
        <item x="28"/>
        <item x="13"/>
        <item x="17"/>
        <item x="4"/>
        <item x="49"/>
        <item x="48"/>
        <item x="29"/>
        <item x="18"/>
        <item x="5"/>
        <item x="51"/>
        <item x="50"/>
        <item x="19"/>
        <item x="30"/>
        <item x="6"/>
        <item x="7"/>
        <item x="20"/>
        <item x="31"/>
        <item x="8"/>
        <item x="21"/>
        <item x="32"/>
        <item x="9"/>
        <item x="22"/>
        <item x="33"/>
        <item x="0"/>
        <item t="default"/>
      </items>
    </pivotField>
    <pivotField dataField="1" showAll="0"/>
  </pivotFields>
  <rowFields count="3">
    <field x="0"/>
    <field x="1"/>
    <field x="2"/>
  </rowFields>
  <rowItems count="65">
    <i>
      <x/>
    </i>
    <i r="1">
      <x v="3"/>
    </i>
    <i r="2">
      <x v="1"/>
    </i>
    <i r="2">
      <x v="15"/>
    </i>
    <i r="2">
      <x v="25"/>
    </i>
    <i r="2">
      <x v="31"/>
    </i>
    <i r="2">
      <x v="36"/>
    </i>
    <i r="2">
      <x v="41"/>
    </i>
    <i r="2">
      <x v="42"/>
    </i>
    <i r="2">
      <x v="45"/>
    </i>
    <i r="2">
      <x v="48"/>
    </i>
    <i>
      <x v="1"/>
    </i>
    <i r="1">
      <x/>
    </i>
    <i r="2">
      <x/>
    </i>
    <i r="2">
      <x v="16"/>
    </i>
    <i r="2">
      <x v="22"/>
    </i>
    <i r="2">
      <x v="29"/>
    </i>
    <i>
      <x v="2"/>
    </i>
    <i r="1">
      <x v="1"/>
    </i>
    <i r="2">
      <x v="4"/>
    </i>
    <i r="2">
      <x v="18"/>
    </i>
    <i r="2">
      <x v="21"/>
    </i>
    <i r="2">
      <x v="23"/>
    </i>
    <i r="2">
      <x v="24"/>
    </i>
    <i r="2">
      <x v="30"/>
    </i>
    <i r="2">
      <x v="35"/>
    </i>
    <i r="2">
      <x v="39"/>
    </i>
    <i r="2">
      <x v="43"/>
    </i>
    <i r="2">
      <x v="46"/>
    </i>
    <i r="2">
      <x v="49"/>
    </i>
    <i>
      <x v="3"/>
    </i>
    <i r="1">
      <x v="2"/>
    </i>
    <i r="2">
      <x v="3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20"/>
    </i>
    <i r="2">
      <x v="28"/>
    </i>
    <i r="2">
      <x v="34"/>
    </i>
    <i r="2">
      <x v="40"/>
    </i>
    <i r="2">
      <x v="44"/>
    </i>
    <i r="2">
      <x v="47"/>
    </i>
    <i r="2">
      <x v="50"/>
    </i>
    <i>
      <x v="4"/>
    </i>
    <i r="1">
      <x v="4"/>
    </i>
    <i r="2">
      <x v="2"/>
    </i>
    <i r="2">
      <x v="17"/>
    </i>
    <i r="2">
      <x v="19"/>
    </i>
    <i r="2">
      <x v="26"/>
    </i>
    <i r="2">
      <x v="27"/>
    </i>
    <i r="2">
      <x v="32"/>
    </i>
    <i r="2">
      <x v="33"/>
    </i>
    <i r="2">
      <x v="37"/>
    </i>
    <i r="2">
      <x v="38"/>
    </i>
    <i>
      <x v="5"/>
    </i>
    <i r="1">
      <x v="5"/>
    </i>
    <i r="2">
      <x v="51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2"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  <format dxfId="12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1">
      <pivotArea dataOnly="0" labelOnly="1" fieldPosition="0">
        <references count="3">
          <reference field="0" count="1" selected="0">
            <x v="0"/>
          </reference>
          <reference field="1" count="1" selected="0">
            <x v="3"/>
          </reference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0">
      <pivotArea dataOnly="0" labelOnly="1" fieldPosition="0">
        <references count="3">
          <reference field="0" count="1" selected="0">
            <x v="4"/>
          </reference>
          <reference field="1" count="1" selected="0">
            <x v="4"/>
          </reference>
          <reference field="2" count="2">
            <x v="38"/>
            <x v="51"/>
          </reference>
        </references>
      </pivotArea>
    </format>
    <format dxfId="9">
      <pivotArea type="all" dataOnly="0" outline="0" fieldPosition="0"/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grandRow="1" outline="0" collapsedLevelsAreSubtotals="1" fieldPosition="0"/>
    </format>
    <format dxfId="4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7" cacheId="8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9:B40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axis="axisRow" dataField="1" showAll="0">
      <items count="31">
        <item x="8"/>
        <item x="17"/>
        <item x="6"/>
        <item x="23"/>
        <item x="28"/>
        <item x="0"/>
        <item x="29"/>
        <item x="16"/>
        <item x="22"/>
        <item x="7"/>
        <item x="12"/>
        <item x="9"/>
        <item x="5"/>
        <item x="15"/>
        <item x="20"/>
        <item x="2"/>
        <item x="21"/>
        <item x="14"/>
        <item x="11"/>
        <item x="25"/>
        <item x="10"/>
        <item x="24"/>
        <item x="26"/>
        <item x="1"/>
        <item x="18"/>
        <item x="3"/>
        <item x="19"/>
        <item x="4"/>
        <item x="13"/>
        <item x="2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1">
      <pivotArea collapsedLevelsAreSubtotals="1" fieldPosition="0">
        <references count="1">
          <reference field="4" count="1">
            <x v="29"/>
          </reference>
        </references>
      </pivotArea>
    </format>
    <format dxfId="0">
      <pivotArea dataOnly="0" labelOnly="1" fieldPosition="0">
        <references count="1">
          <reference field="4" count="1">
            <x v="29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6" cacheId="8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9" cacheId="8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56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147">
        <item x="88"/>
        <item x="107"/>
        <item x="139"/>
        <item x="133"/>
        <item x="137"/>
        <item x="127"/>
        <item x="70"/>
        <item x="81"/>
        <item x="89"/>
        <item x="82"/>
        <item x="67"/>
        <item x="143"/>
        <item x="87"/>
        <item x="37"/>
        <item x="20"/>
        <item x="119"/>
        <item x="0"/>
        <item x="72"/>
        <item x="141"/>
        <item x="76"/>
        <item x="49"/>
        <item x="95"/>
        <item x="100"/>
        <item x="63"/>
        <item x="93"/>
        <item x="96"/>
        <item x="9"/>
        <item x="80"/>
        <item x="132"/>
        <item x="61"/>
        <item x="59"/>
        <item x="104"/>
        <item x="22"/>
        <item x="126"/>
        <item x="45"/>
        <item x="35"/>
        <item x="29"/>
        <item x="66"/>
        <item x="113"/>
        <item x="21"/>
        <item x="18"/>
        <item x="48"/>
        <item x="145"/>
        <item x="58"/>
        <item x="68"/>
        <item x="90"/>
        <item x="101"/>
        <item x="138"/>
        <item x="108"/>
        <item x="19"/>
        <item x="140"/>
        <item x="134"/>
        <item x="64"/>
        <item x="120"/>
        <item x="83"/>
        <item x="1"/>
        <item x="50"/>
        <item x="60"/>
        <item x="144"/>
        <item x="38"/>
        <item x="77"/>
        <item x="73"/>
        <item x="142"/>
        <item x="71"/>
        <item x="97"/>
        <item x="94"/>
        <item x="10"/>
        <item x="36"/>
        <item x="103"/>
        <item x="105"/>
        <item x="23"/>
        <item x="46"/>
        <item x="123"/>
        <item x="62"/>
        <item x="30"/>
        <item x="114"/>
        <item x="128"/>
        <item x="91"/>
        <item x="98"/>
        <item x="109"/>
        <item x="102"/>
        <item x="135"/>
        <item x="84"/>
        <item x="121"/>
        <item x="2"/>
        <item x="39"/>
        <item x="78"/>
        <item x="74"/>
        <item x="65"/>
        <item x="69"/>
        <item x="11"/>
        <item x="51"/>
        <item x="24"/>
        <item x="106"/>
        <item x="47"/>
        <item x="124"/>
        <item x="31"/>
        <item x="115"/>
        <item x="110"/>
        <item x="116"/>
        <item x="122"/>
        <item x="136"/>
        <item x="99"/>
        <item x="3"/>
        <item x="92"/>
        <item x="85"/>
        <item x="40"/>
        <item x="75"/>
        <item x="79"/>
        <item x="12"/>
        <item x="52"/>
        <item x="25"/>
        <item x="125"/>
        <item x="32"/>
        <item x="129"/>
        <item x="111"/>
        <item x="41"/>
        <item x="117"/>
        <item x="53"/>
        <item x="26"/>
        <item x="33"/>
        <item x="130"/>
        <item x="4"/>
        <item x="13"/>
        <item x="86"/>
        <item x="112"/>
        <item x="5"/>
        <item x="42"/>
        <item x="34"/>
        <item x="14"/>
        <item x="54"/>
        <item x="27"/>
        <item x="118"/>
        <item x="131"/>
        <item x="6"/>
        <item x="55"/>
        <item x="15"/>
        <item x="43"/>
        <item x="28"/>
        <item x="7"/>
        <item x="16"/>
        <item x="44"/>
        <item x="56"/>
        <item x="17"/>
        <item x="5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55">
    <i>
      <x/>
    </i>
    <i r="1">
      <x v="14"/>
    </i>
    <i r="1">
      <x v="16"/>
    </i>
    <i r="1">
      <x v="26"/>
    </i>
    <i r="1">
      <x v="32"/>
    </i>
    <i r="1">
      <x v="35"/>
    </i>
    <i r="1">
      <x v="36"/>
    </i>
    <i r="1">
      <x v="39"/>
    </i>
    <i r="1">
      <x v="40"/>
    </i>
    <i r="1">
      <x v="49"/>
    </i>
    <i r="1">
      <x v="55"/>
    </i>
    <i r="1">
      <x v="66"/>
    </i>
    <i r="1">
      <x v="67"/>
    </i>
    <i r="1">
      <x v="70"/>
    </i>
    <i r="1">
      <x v="74"/>
    </i>
    <i r="1">
      <x v="84"/>
    </i>
    <i r="1">
      <x v="90"/>
    </i>
    <i r="1">
      <x v="92"/>
    </i>
    <i r="1">
      <x v="96"/>
    </i>
    <i r="1">
      <x v="103"/>
    </i>
    <i r="1">
      <x v="109"/>
    </i>
    <i r="1">
      <x v="111"/>
    </i>
    <i r="1">
      <x v="113"/>
    </i>
    <i r="1">
      <x v="119"/>
    </i>
    <i r="1">
      <x v="120"/>
    </i>
    <i r="1">
      <x v="122"/>
    </i>
    <i r="1">
      <x v="123"/>
    </i>
    <i r="1">
      <x v="126"/>
    </i>
    <i r="1">
      <x v="128"/>
    </i>
    <i r="1">
      <x v="129"/>
    </i>
    <i r="1">
      <x v="131"/>
    </i>
    <i r="1">
      <x v="134"/>
    </i>
    <i r="1">
      <x v="136"/>
    </i>
    <i r="1">
      <x v="138"/>
    </i>
    <i r="1">
      <x v="139"/>
    </i>
    <i r="1">
      <x v="140"/>
    </i>
    <i r="1">
      <x v="143"/>
    </i>
    <i r="1">
      <x v="145"/>
    </i>
    <i>
      <x v="1"/>
    </i>
    <i r="1">
      <x v="13"/>
    </i>
    <i r="1">
      <x v="20"/>
    </i>
    <i r="1">
      <x v="34"/>
    </i>
    <i r="1">
      <x v="41"/>
    </i>
    <i r="1">
      <x v="43"/>
    </i>
    <i r="1">
      <x v="56"/>
    </i>
    <i r="1">
      <x v="59"/>
    </i>
    <i r="1">
      <x v="71"/>
    </i>
    <i r="1">
      <x v="85"/>
    </i>
    <i r="1">
      <x v="91"/>
    </i>
    <i r="1">
      <x v="94"/>
    </i>
    <i r="1">
      <x v="106"/>
    </i>
    <i r="1">
      <x v="110"/>
    </i>
    <i r="1">
      <x v="116"/>
    </i>
    <i r="1">
      <x v="118"/>
    </i>
    <i r="1">
      <x v="127"/>
    </i>
    <i r="1">
      <x v="130"/>
    </i>
    <i r="1">
      <x v="135"/>
    </i>
    <i r="1">
      <x v="137"/>
    </i>
    <i r="1">
      <x v="141"/>
    </i>
    <i r="1">
      <x v="142"/>
    </i>
    <i r="1">
      <x v="144"/>
    </i>
    <i>
      <x v="2"/>
    </i>
    <i r="1">
      <x v="6"/>
    </i>
    <i r="1">
      <x v="7"/>
    </i>
    <i r="1">
      <x v="10"/>
    </i>
    <i r="1">
      <x v="17"/>
    </i>
    <i r="1">
      <x v="19"/>
    </i>
    <i r="1">
      <x v="23"/>
    </i>
    <i r="1">
      <x v="27"/>
    </i>
    <i r="1">
      <x v="29"/>
    </i>
    <i r="1">
      <x v="30"/>
    </i>
    <i r="1">
      <x v="34"/>
    </i>
    <i r="1">
      <x v="37"/>
    </i>
    <i r="1">
      <x v="44"/>
    </i>
    <i r="1">
      <x v="52"/>
    </i>
    <i r="1">
      <x v="57"/>
    </i>
    <i r="1">
      <x v="60"/>
    </i>
    <i r="1">
      <x v="61"/>
    </i>
    <i r="1">
      <x v="63"/>
    </i>
    <i r="1">
      <x v="73"/>
    </i>
    <i r="1">
      <x v="86"/>
    </i>
    <i r="1">
      <x v="87"/>
    </i>
    <i r="1">
      <x v="88"/>
    </i>
    <i r="1">
      <x v="89"/>
    </i>
    <i r="1">
      <x v="107"/>
    </i>
    <i r="1">
      <x v="108"/>
    </i>
    <i>
      <x v="3"/>
    </i>
    <i r="1">
      <x/>
    </i>
    <i r="1">
      <x v="1"/>
    </i>
    <i r="1">
      <x v="5"/>
    </i>
    <i r="1">
      <x v="8"/>
    </i>
    <i r="1">
      <x v="9"/>
    </i>
    <i r="1">
      <x v="12"/>
    </i>
    <i r="1">
      <x v="15"/>
    </i>
    <i r="1">
      <x v="21"/>
    </i>
    <i r="1">
      <x v="22"/>
    </i>
    <i r="1">
      <x v="24"/>
    </i>
    <i r="1">
      <x v="25"/>
    </i>
    <i r="1">
      <x v="28"/>
    </i>
    <i r="1">
      <x v="31"/>
    </i>
    <i r="1">
      <x v="33"/>
    </i>
    <i r="1">
      <x v="34"/>
    </i>
    <i r="1">
      <x v="38"/>
    </i>
    <i r="1">
      <x v="45"/>
    </i>
    <i r="1">
      <x v="46"/>
    </i>
    <i r="1">
      <x v="48"/>
    </i>
    <i r="1">
      <x v="53"/>
    </i>
    <i r="1">
      <x v="54"/>
    </i>
    <i r="1">
      <x v="57"/>
    </i>
    <i r="1">
      <x v="64"/>
    </i>
    <i r="1">
      <x v="65"/>
    </i>
    <i r="1">
      <x v="68"/>
    </i>
    <i r="1">
      <x v="69"/>
    </i>
    <i r="1">
      <x v="72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2"/>
    </i>
    <i r="1">
      <x v="83"/>
    </i>
    <i r="1">
      <x v="93"/>
    </i>
    <i r="1">
      <x v="95"/>
    </i>
    <i r="1">
      <x v="97"/>
    </i>
    <i r="1">
      <x v="98"/>
    </i>
    <i r="1">
      <x v="99"/>
    </i>
    <i r="1">
      <x v="100"/>
    </i>
    <i r="1">
      <x v="102"/>
    </i>
    <i r="1">
      <x v="104"/>
    </i>
    <i r="1">
      <x v="105"/>
    </i>
    <i r="1">
      <x v="112"/>
    </i>
    <i r="1">
      <x v="114"/>
    </i>
    <i r="1">
      <x v="115"/>
    </i>
    <i r="1">
      <x v="117"/>
    </i>
    <i r="1">
      <x v="121"/>
    </i>
    <i r="1">
      <x v="124"/>
    </i>
    <i r="1">
      <x v="125"/>
    </i>
    <i r="1">
      <x v="132"/>
    </i>
    <i r="1">
      <x v="133"/>
    </i>
    <i>
      <x v="4"/>
    </i>
    <i r="1">
      <x v="2"/>
    </i>
    <i r="1">
      <x v="3"/>
    </i>
    <i r="1">
      <x v="4"/>
    </i>
    <i r="1">
      <x v="11"/>
    </i>
    <i r="1">
      <x v="18"/>
    </i>
    <i r="1">
      <x v="42"/>
    </i>
    <i r="1">
      <x v="47"/>
    </i>
    <i r="1">
      <x v="50"/>
    </i>
    <i r="1">
      <x v="51"/>
    </i>
    <i r="1">
      <x v="58"/>
    </i>
    <i r="1">
      <x v="62"/>
    </i>
    <i r="1">
      <x v="81"/>
    </i>
    <i r="1">
      <x v="101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8" cacheId="8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2:B76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4">
        <item x="17"/>
        <item x="30"/>
        <item x="26"/>
        <item x="25"/>
        <item x="12"/>
        <item x="18"/>
        <item x="6"/>
        <item x="5"/>
        <item x="29"/>
        <item x="31"/>
        <item x="8"/>
        <item x="15"/>
        <item x="3"/>
        <item x="27"/>
        <item x="0"/>
        <item x="4"/>
        <item x="23"/>
        <item x="13"/>
        <item x="28"/>
        <item x="2"/>
        <item x="19"/>
        <item x="10"/>
        <item x="7"/>
        <item x="11"/>
        <item x="21"/>
        <item x="1"/>
        <item x="32"/>
        <item x="22"/>
        <item x="9"/>
        <item x="16"/>
        <item x="24"/>
        <item x="14"/>
        <item x="20"/>
        <item t="default"/>
      </items>
    </pivotField>
    <pivotField showAll="0"/>
  </pivotFields>
  <rowFields count="1">
    <field x="14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formats count="2">
    <format dxfId="3">
      <pivotArea collapsedLevelsAreSubtotals="1" fieldPosition="0">
        <references count="1">
          <reference field="14" count="1">
            <x v="32"/>
          </reference>
        </references>
      </pivotArea>
    </format>
    <format dxfId="2">
      <pivotArea dataOnly="0" labelOnly="1" fieldPosition="0">
        <references count="1">
          <reference field="14" count="1">
            <x v="3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156"/>
  <sheetViews>
    <sheetView tabSelected="1" zoomScale="70" zoomScaleNormal="7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N157" sqref="N157"/>
    </sheetView>
  </sheetViews>
  <sheetFormatPr defaultColWidth="9" defaultRowHeight="19.5"/>
  <cols>
    <col min="1" max="4" width="27.125" style="5" customWidth="1"/>
    <col min="5" max="5" width="9" style="5"/>
    <col min="6" max="7" width="9.25" style="5" customWidth="1"/>
    <col min="8" max="14" width="10.75" style="5" customWidth="1"/>
    <col min="15" max="15" width="36.75" style="5" customWidth="1"/>
    <col min="16" max="16" width="19.125" style="17" customWidth="1"/>
    <col min="17" max="16384" width="9" style="5"/>
  </cols>
  <sheetData>
    <row r="1" spans="1:16" ht="21.75" thickBot="1">
      <c r="A1" s="1" t="s">
        <v>282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</row>
    <row r="2" spans="1:16" ht="21">
      <c r="A2" s="105" t="s">
        <v>0</v>
      </c>
      <c r="B2" s="105" t="s">
        <v>1</v>
      </c>
      <c r="C2" s="105" t="s">
        <v>2</v>
      </c>
      <c r="D2" s="105" t="s">
        <v>3</v>
      </c>
      <c r="E2" s="107" t="s">
        <v>4</v>
      </c>
      <c r="F2" s="102" t="s">
        <v>5</v>
      </c>
      <c r="G2" s="103"/>
      <c r="H2" s="103"/>
      <c r="I2" s="103"/>
      <c r="J2" s="103"/>
      <c r="K2" s="103"/>
      <c r="L2" s="103"/>
      <c r="M2" s="103"/>
      <c r="N2" s="104"/>
      <c r="O2" s="98" t="s">
        <v>6</v>
      </c>
      <c r="P2" s="100" t="s">
        <v>7</v>
      </c>
    </row>
    <row r="3" spans="1:16" ht="21.75" thickBot="1">
      <c r="A3" s="106"/>
      <c r="B3" s="106"/>
      <c r="C3" s="106"/>
      <c r="D3" s="106"/>
      <c r="E3" s="108"/>
      <c r="F3" s="6">
        <v>2555</v>
      </c>
      <c r="G3" s="7">
        <v>2556</v>
      </c>
      <c r="H3" s="6">
        <v>2557</v>
      </c>
      <c r="I3" s="7">
        <v>2558</v>
      </c>
      <c r="J3" s="7">
        <v>2559</v>
      </c>
      <c r="K3" s="7">
        <v>2560</v>
      </c>
      <c r="L3" s="7">
        <v>2561</v>
      </c>
      <c r="M3" s="8">
        <v>2562</v>
      </c>
      <c r="N3" s="8">
        <v>2563</v>
      </c>
      <c r="O3" s="99"/>
      <c r="P3" s="101"/>
    </row>
    <row r="4" spans="1:16" s="44" customFormat="1" ht="84">
      <c r="A4" s="38" t="s">
        <v>8</v>
      </c>
      <c r="B4" s="38" t="s">
        <v>9</v>
      </c>
      <c r="C4" s="38" t="s">
        <v>10</v>
      </c>
      <c r="D4" s="9" t="s">
        <v>11</v>
      </c>
      <c r="E4" s="39" t="s">
        <v>12</v>
      </c>
      <c r="F4" s="40">
        <v>1365772</v>
      </c>
      <c r="G4" s="40">
        <v>1512855</v>
      </c>
      <c r="H4" s="41">
        <v>1581951</v>
      </c>
      <c r="I4" s="41">
        <v>1933122</v>
      </c>
      <c r="J4" s="41">
        <v>2031122</v>
      </c>
      <c r="K4" s="42">
        <v>2131525</v>
      </c>
      <c r="L4" s="42">
        <v>2233130</v>
      </c>
      <c r="M4" s="9"/>
      <c r="N4" s="9"/>
      <c r="O4" s="9" t="s">
        <v>13</v>
      </c>
      <c r="P4" s="43" t="s">
        <v>277</v>
      </c>
    </row>
    <row r="5" spans="1:16" s="44" customFormat="1" ht="84">
      <c r="A5" s="45" t="s">
        <v>8</v>
      </c>
      <c r="B5" s="45" t="s">
        <v>9</v>
      </c>
      <c r="C5" s="45" t="s">
        <v>10</v>
      </c>
      <c r="D5" s="10" t="s">
        <v>14</v>
      </c>
      <c r="E5" s="46" t="s">
        <v>12</v>
      </c>
      <c r="F5" s="47">
        <v>734082</v>
      </c>
      <c r="G5" s="47">
        <v>829611</v>
      </c>
      <c r="H5" s="48">
        <v>879670</v>
      </c>
      <c r="I5" s="48">
        <v>1087948</v>
      </c>
      <c r="J5" s="48">
        <v>1145446</v>
      </c>
      <c r="K5" s="49">
        <v>1211594</v>
      </c>
      <c r="L5" s="50">
        <v>1274374</v>
      </c>
      <c r="M5" s="10"/>
      <c r="N5" s="10"/>
      <c r="O5" s="10" t="s">
        <v>13</v>
      </c>
      <c r="P5" s="16"/>
    </row>
    <row r="6" spans="1:16" s="44" customFormat="1" ht="84">
      <c r="A6" s="45" t="s">
        <v>8</v>
      </c>
      <c r="B6" s="45" t="s">
        <v>9</v>
      </c>
      <c r="C6" s="45" t="s">
        <v>10</v>
      </c>
      <c r="D6" s="10" t="s">
        <v>15</v>
      </c>
      <c r="E6" s="46" t="s">
        <v>12</v>
      </c>
      <c r="F6" s="47">
        <v>1334491</v>
      </c>
      <c r="G6" s="47">
        <v>1480817</v>
      </c>
      <c r="H6" s="48">
        <v>1548723</v>
      </c>
      <c r="I6" s="48">
        <v>1897358</v>
      </c>
      <c r="J6" s="48">
        <v>1993768</v>
      </c>
      <c r="K6" s="49">
        <v>2092365</v>
      </c>
      <c r="L6" s="50">
        <v>2192198</v>
      </c>
      <c r="M6" s="10"/>
      <c r="N6" s="10"/>
      <c r="O6" s="10" t="s">
        <v>13</v>
      </c>
      <c r="P6" s="16"/>
    </row>
    <row r="7" spans="1:16" s="44" customFormat="1" ht="84">
      <c r="A7" s="45" t="s">
        <v>8</v>
      </c>
      <c r="B7" s="45" t="s">
        <v>9</v>
      </c>
      <c r="C7" s="45" t="s">
        <v>10</v>
      </c>
      <c r="D7" s="10" t="s">
        <v>16</v>
      </c>
      <c r="E7" s="46" t="s">
        <v>12</v>
      </c>
      <c r="F7" s="47">
        <v>31281</v>
      </c>
      <c r="G7" s="47">
        <v>32038</v>
      </c>
      <c r="H7" s="48">
        <v>32228</v>
      </c>
      <c r="I7" s="48">
        <v>35764</v>
      </c>
      <c r="J7" s="48">
        <v>37354</v>
      </c>
      <c r="K7" s="49">
        <v>39160</v>
      </c>
      <c r="L7" s="50">
        <v>40932</v>
      </c>
      <c r="M7" s="10"/>
      <c r="N7" s="10"/>
      <c r="O7" s="10" t="s">
        <v>13</v>
      </c>
      <c r="P7" s="16"/>
    </row>
    <row r="8" spans="1:16" s="44" customFormat="1" ht="84">
      <c r="A8" s="45" t="s">
        <v>8</v>
      </c>
      <c r="B8" s="45" t="s">
        <v>9</v>
      </c>
      <c r="C8" s="45" t="s">
        <v>10</v>
      </c>
      <c r="D8" s="10" t="s">
        <v>17</v>
      </c>
      <c r="E8" s="46" t="s">
        <v>18</v>
      </c>
      <c r="F8" s="51">
        <v>2200.0100000000002</v>
      </c>
      <c r="G8" s="51">
        <v>2469.23</v>
      </c>
      <c r="H8" s="52">
        <v>2675.47</v>
      </c>
      <c r="I8" s="52">
        <v>3347.14</v>
      </c>
      <c r="J8" s="52">
        <v>3711.68</v>
      </c>
      <c r="K8" s="53">
        <v>4152.59</v>
      </c>
      <c r="L8" s="54">
        <v>4610.1400000000003</v>
      </c>
      <c r="M8" s="10"/>
      <c r="N8" s="10"/>
      <c r="O8" s="10" t="s">
        <v>13</v>
      </c>
      <c r="P8" s="16"/>
    </row>
    <row r="9" spans="1:16" s="44" customFormat="1" ht="84">
      <c r="A9" s="45" t="s">
        <v>8</v>
      </c>
      <c r="B9" s="45" t="s">
        <v>9</v>
      </c>
      <c r="C9" s="45" t="s">
        <v>10</v>
      </c>
      <c r="D9" s="10" t="s">
        <v>19</v>
      </c>
      <c r="E9" s="46" t="s">
        <v>275</v>
      </c>
      <c r="F9" s="12">
        <v>885.56</v>
      </c>
      <c r="G9" s="12">
        <v>962.76</v>
      </c>
      <c r="H9" s="10">
        <v>997.29</v>
      </c>
      <c r="I9" s="55">
        <v>1039.74</v>
      </c>
      <c r="J9" s="55">
        <v>1078.3900000000001</v>
      </c>
      <c r="K9" s="56">
        <v>1138.4100000000001</v>
      </c>
      <c r="L9" s="56">
        <v>1200.31</v>
      </c>
      <c r="M9" s="10"/>
      <c r="N9" s="10"/>
      <c r="O9" s="11" t="s">
        <v>13</v>
      </c>
      <c r="P9" s="16"/>
    </row>
    <row r="10" spans="1:16" s="44" customFormat="1" ht="84">
      <c r="A10" s="45" t="s">
        <v>8</v>
      </c>
      <c r="B10" s="45" t="s">
        <v>9</v>
      </c>
      <c r="C10" s="45" t="s">
        <v>10</v>
      </c>
      <c r="D10" s="10" t="s">
        <v>20</v>
      </c>
      <c r="E10" s="46" t="s">
        <v>275</v>
      </c>
      <c r="F10" s="12">
        <v>877.62</v>
      </c>
      <c r="G10" s="12">
        <v>960.83</v>
      </c>
      <c r="H10" s="10">
        <v>990.75</v>
      </c>
      <c r="I10" s="55">
        <v>1033.49</v>
      </c>
      <c r="J10" s="55">
        <v>1072.03</v>
      </c>
      <c r="K10" s="56">
        <v>1131.79</v>
      </c>
      <c r="L10" s="56">
        <v>1193.1099999999999</v>
      </c>
      <c r="M10" s="10"/>
      <c r="N10" s="10"/>
      <c r="O10" s="11" t="s">
        <v>13</v>
      </c>
      <c r="P10" s="16"/>
    </row>
    <row r="11" spans="1:16" s="44" customFormat="1" ht="84">
      <c r="A11" s="45" t="s">
        <v>8</v>
      </c>
      <c r="B11" s="45" t="s">
        <v>9</v>
      </c>
      <c r="C11" s="45" t="s">
        <v>10</v>
      </c>
      <c r="D11" s="10" t="s">
        <v>21</v>
      </c>
      <c r="E11" s="46" t="s">
        <v>275</v>
      </c>
      <c r="F11" s="57">
        <v>1163.92</v>
      </c>
      <c r="G11" s="57">
        <v>1230.21</v>
      </c>
      <c r="H11" s="55">
        <v>1250.92</v>
      </c>
      <c r="I11" s="55">
        <v>1306.42</v>
      </c>
      <c r="J11" s="55">
        <v>1355.7</v>
      </c>
      <c r="K11" s="56">
        <v>1422.43</v>
      </c>
      <c r="L11" s="56">
        <v>1517.83</v>
      </c>
      <c r="M11" s="10"/>
      <c r="N11" s="10"/>
      <c r="O11" s="11" t="s">
        <v>13</v>
      </c>
      <c r="P11" s="16"/>
    </row>
    <row r="12" spans="1:16" s="44" customFormat="1" ht="84">
      <c r="A12" s="45" t="s">
        <v>8</v>
      </c>
      <c r="B12" s="45" t="s">
        <v>9</v>
      </c>
      <c r="C12" s="45" t="s">
        <v>10</v>
      </c>
      <c r="D12" s="12" t="s">
        <v>22</v>
      </c>
      <c r="E12" s="46" t="s">
        <v>23</v>
      </c>
      <c r="F12" s="58">
        <v>2.52</v>
      </c>
      <c r="G12" s="58">
        <v>2.25</v>
      </c>
      <c r="H12" s="59">
        <v>2.25</v>
      </c>
      <c r="I12" s="59">
        <v>2.19</v>
      </c>
      <c r="J12" s="59">
        <v>2.23</v>
      </c>
      <c r="K12" s="53">
        <v>2.25</v>
      </c>
      <c r="L12" s="60">
        <v>2.2599999999999998</v>
      </c>
      <c r="M12" s="10"/>
      <c r="N12" s="10"/>
      <c r="O12" s="10" t="s">
        <v>13</v>
      </c>
      <c r="P12" s="16"/>
    </row>
    <row r="13" spans="1:16" s="44" customFormat="1" ht="84">
      <c r="A13" s="45" t="s">
        <v>8</v>
      </c>
      <c r="B13" s="45" t="s">
        <v>9</v>
      </c>
      <c r="C13" s="11" t="s">
        <v>24</v>
      </c>
      <c r="D13" s="10" t="s">
        <v>25</v>
      </c>
      <c r="E13" s="46" t="s">
        <v>26</v>
      </c>
      <c r="F13" s="58"/>
      <c r="G13" s="58"/>
      <c r="H13" s="59"/>
      <c r="I13" s="59"/>
      <c r="J13" s="59">
        <v>165</v>
      </c>
      <c r="K13" s="49">
        <v>165</v>
      </c>
      <c r="L13" s="61">
        <v>119</v>
      </c>
      <c r="M13" s="59"/>
      <c r="N13" s="59"/>
      <c r="O13" s="10" t="s">
        <v>13</v>
      </c>
      <c r="P13" s="16"/>
    </row>
    <row r="14" spans="1:16" s="44" customFormat="1" ht="84">
      <c r="A14" s="45" t="s">
        <v>8</v>
      </c>
      <c r="B14" s="45" t="s">
        <v>9</v>
      </c>
      <c r="C14" s="11" t="s">
        <v>24</v>
      </c>
      <c r="D14" s="10" t="s">
        <v>29</v>
      </c>
      <c r="E14" s="46" t="s">
        <v>26</v>
      </c>
      <c r="F14" s="58"/>
      <c r="G14" s="58"/>
      <c r="H14" s="59"/>
      <c r="I14" s="59"/>
      <c r="J14" s="59">
        <v>95</v>
      </c>
      <c r="K14" s="49">
        <v>95</v>
      </c>
      <c r="L14" s="59"/>
      <c r="M14" s="59"/>
      <c r="N14" s="59"/>
      <c r="O14" s="10" t="s">
        <v>13</v>
      </c>
      <c r="P14" s="16"/>
    </row>
    <row r="15" spans="1:16" s="44" customFormat="1" ht="84">
      <c r="A15" s="45" t="s">
        <v>8</v>
      </c>
      <c r="B15" s="45" t="s">
        <v>9</v>
      </c>
      <c r="C15" s="11" t="s">
        <v>24</v>
      </c>
      <c r="D15" s="12" t="s">
        <v>30</v>
      </c>
      <c r="E15" s="46" t="s">
        <v>26</v>
      </c>
      <c r="F15" s="58"/>
      <c r="G15" s="58"/>
      <c r="H15" s="59"/>
      <c r="I15" s="59"/>
      <c r="J15" s="59">
        <v>28</v>
      </c>
      <c r="K15" s="49">
        <v>28</v>
      </c>
      <c r="L15" s="59"/>
      <c r="M15" s="59"/>
      <c r="N15" s="59"/>
      <c r="O15" s="10" t="s">
        <v>13</v>
      </c>
      <c r="P15" s="16"/>
    </row>
    <row r="16" spans="1:16" s="44" customFormat="1" ht="84">
      <c r="A16" s="45" t="s">
        <v>8</v>
      </c>
      <c r="B16" s="45" t="s">
        <v>9</v>
      </c>
      <c r="C16" s="11" t="s">
        <v>24</v>
      </c>
      <c r="D16" s="10" t="s">
        <v>31</v>
      </c>
      <c r="E16" s="46" t="s">
        <v>26</v>
      </c>
      <c r="F16" s="58"/>
      <c r="G16" s="58"/>
      <c r="H16" s="59"/>
      <c r="I16" s="59"/>
      <c r="J16" s="59">
        <v>42</v>
      </c>
      <c r="K16" s="49">
        <v>42</v>
      </c>
      <c r="L16" s="59"/>
      <c r="M16" s="59"/>
      <c r="N16" s="59"/>
      <c r="O16" s="10" t="s">
        <v>13</v>
      </c>
      <c r="P16" s="16"/>
    </row>
    <row r="17" spans="1:16" s="44" customFormat="1" ht="84">
      <c r="A17" s="45" t="s">
        <v>8</v>
      </c>
      <c r="B17" s="45" t="s">
        <v>9</v>
      </c>
      <c r="C17" s="11" t="s">
        <v>24</v>
      </c>
      <c r="D17" s="10" t="s">
        <v>32</v>
      </c>
      <c r="E17" s="46" t="s">
        <v>26</v>
      </c>
      <c r="F17" s="58"/>
      <c r="G17" s="58"/>
      <c r="H17" s="59">
        <v>247</v>
      </c>
      <c r="I17" s="59">
        <v>364</v>
      </c>
      <c r="J17" s="59">
        <v>372</v>
      </c>
      <c r="K17" s="59">
        <v>404</v>
      </c>
      <c r="L17" s="61">
        <v>408</v>
      </c>
      <c r="M17" s="59"/>
      <c r="N17" s="59"/>
      <c r="O17" s="10" t="s">
        <v>13</v>
      </c>
      <c r="P17" s="16"/>
    </row>
    <row r="18" spans="1:16" s="44" customFormat="1" ht="84">
      <c r="A18" s="45" t="s">
        <v>8</v>
      </c>
      <c r="B18" s="45" t="s">
        <v>9</v>
      </c>
      <c r="C18" s="11" t="s">
        <v>24</v>
      </c>
      <c r="D18" s="10" t="s">
        <v>33</v>
      </c>
      <c r="E18" s="46" t="s">
        <v>26</v>
      </c>
      <c r="F18" s="58" t="s">
        <v>27</v>
      </c>
      <c r="G18" s="58" t="s">
        <v>27</v>
      </c>
      <c r="H18" s="59" t="s">
        <v>27</v>
      </c>
      <c r="I18" s="59" t="s">
        <v>27</v>
      </c>
      <c r="J18" s="59" t="s">
        <v>28</v>
      </c>
      <c r="K18" s="49" t="s">
        <v>27</v>
      </c>
      <c r="L18" s="59" t="s">
        <v>28</v>
      </c>
      <c r="M18" s="59"/>
      <c r="N18" s="59"/>
      <c r="O18" s="10" t="s">
        <v>13</v>
      </c>
      <c r="P18" s="16"/>
    </row>
    <row r="19" spans="1:16" s="44" customFormat="1" ht="84">
      <c r="A19" s="45" t="s">
        <v>8</v>
      </c>
      <c r="B19" s="45" t="s">
        <v>9</v>
      </c>
      <c r="C19" s="11" t="s">
        <v>24</v>
      </c>
      <c r="D19" s="10" t="s">
        <v>34</v>
      </c>
      <c r="E19" s="46" t="s">
        <v>26</v>
      </c>
      <c r="F19" s="58">
        <v>40</v>
      </c>
      <c r="G19" s="58">
        <v>73</v>
      </c>
      <c r="H19" s="59">
        <v>90</v>
      </c>
      <c r="I19" s="59">
        <v>141</v>
      </c>
      <c r="J19" s="59">
        <v>171</v>
      </c>
      <c r="K19" s="49">
        <v>185</v>
      </c>
      <c r="L19" s="59">
        <v>192</v>
      </c>
      <c r="M19" s="59"/>
      <c r="N19" s="59"/>
      <c r="O19" s="10" t="s">
        <v>13</v>
      </c>
      <c r="P19" s="16"/>
    </row>
    <row r="20" spans="1:16" s="44" customFormat="1" ht="84">
      <c r="A20" s="45" t="s">
        <v>8</v>
      </c>
      <c r="B20" s="45" t="s">
        <v>9</v>
      </c>
      <c r="C20" s="11" t="s">
        <v>24</v>
      </c>
      <c r="D20" s="10" t="s">
        <v>35</v>
      </c>
      <c r="E20" s="46" t="s">
        <v>26</v>
      </c>
      <c r="F20" s="58" t="s">
        <v>27</v>
      </c>
      <c r="G20" s="58" t="s">
        <v>27</v>
      </c>
      <c r="H20" s="59">
        <v>2</v>
      </c>
      <c r="I20" s="59">
        <v>2</v>
      </c>
      <c r="J20" s="59">
        <v>2</v>
      </c>
      <c r="K20" s="49" t="s">
        <v>27</v>
      </c>
      <c r="L20" s="59">
        <v>4</v>
      </c>
      <c r="M20" s="59"/>
      <c r="N20" s="59"/>
      <c r="O20" s="10" t="s">
        <v>13</v>
      </c>
      <c r="P20" s="16"/>
    </row>
    <row r="21" spans="1:16" s="44" customFormat="1" ht="84">
      <c r="A21" s="45" t="s">
        <v>8</v>
      </c>
      <c r="B21" s="45" t="s">
        <v>9</v>
      </c>
      <c r="C21" s="11" t="s">
        <v>24</v>
      </c>
      <c r="D21" s="10" t="s">
        <v>36</v>
      </c>
      <c r="E21" s="46" t="s">
        <v>26</v>
      </c>
      <c r="F21" s="58">
        <v>4</v>
      </c>
      <c r="G21" s="58">
        <v>4</v>
      </c>
      <c r="H21" s="59">
        <v>4</v>
      </c>
      <c r="I21" s="59">
        <v>4</v>
      </c>
      <c r="J21" s="59">
        <v>4</v>
      </c>
      <c r="K21" s="49">
        <v>4</v>
      </c>
      <c r="L21" s="59">
        <v>5</v>
      </c>
      <c r="M21" s="59"/>
      <c r="N21" s="59"/>
      <c r="O21" s="10" t="s">
        <v>13</v>
      </c>
      <c r="P21" s="16"/>
    </row>
    <row r="22" spans="1:16" s="44" customFormat="1" ht="84">
      <c r="A22" s="45" t="s">
        <v>8</v>
      </c>
      <c r="B22" s="45" t="s">
        <v>9</v>
      </c>
      <c r="C22" s="11" t="s">
        <v>37</v>
      </c>
      <c r="D22" s="10" t="s">
        <v>38</v>
      </c>
      <c r="E22" s="46" t="s">
        <v>39</v>
      </c>
      <c r="F22" s="58"/>
      <c r="G22" s="58"/>
      <c r="H22" s="59"/>
      <c r="I22" s="59"/>
      <c r="J22" s="59"/>
      <c r="K22" s="49"/>
      <c r="L22" s="59"/>
      <c r="M22" s="59"/>
      <c r="N22" s="59"/>
      <c r="O22" s="10" t="s">
        <v>40</v>
      </c>
      <c r="P22" s="16"/>
    </row>
    <row r="23" spans="1:16" s="44" customFormat="1" ht="84">
      <c r="A23" s="45" t="s">
        <v>8</v>
      </c>
      <c r="B23" s="45" t="s">
        <v>9</v>
      </c>
      <c r="C23" s="11" t="s">
        <v>37</v>
      </c>
      <c r="D23" s="10" t="s">
        <v>41</v>
      </c>
      <c r="E23" s="46" t="s">
        <v>42</v>
      </c>
      <c r="F23" s="58"/>
      <c r="G23" s="58"/>
      <c r="H23" s="59"/>
      <c r="I23" s="59"/>
      <c r="J23" s="59"/>
      <c r="K23" s="49"/>
      <c r="L23" s="59"/>
      <c r="M23" s="59"/>
      <c r="N23" s="59"/>
      <c r="O23" s="10" t="s">
        <v>40</v>
      </c>
      <c r="P23" s="16"/>
    </row>
    <row r="24" spans="1:16" s="44" customFormat="1" ht="84">
      <c r="A24" s="45" t="s">
        <v>8</v>
      </c>
      <c r="B24" s="45" t="s">
        <v>9</v>
      </c>
      <c r="C24" s="10" t="s">
        <v>43</v>
      </c>
      <c r="D24" s="10" t="s">
        <v>44</v>
      </c>
      <c r="E24" s="46" t="s">
        <v>45</v>
      </c>
      <c r="F24" s="58"/>
      <c r="G24" s="58"/>
      <c r="H24" s="59"/>
      <c r="I24" s="59"/>
      <c r="J24" s="59"/>
      <c r="K24" s="49"/>
      <c r="L24" s="59"/>
      <c r="M24" s="59"/>
      <c r="N24" s="59"/>
      <c r="O24" s="10" t="s">
        <v>40</v>
      </c>
      <c r="P24" s="16"/>
    </row>
    <row r="25" spans="1:16" s="44" customFormat="1" ht="84">
      <c r="A25" s="45" t="s">
        <v>8</v>
      </c>
      <c r="B25" s="45" t="s">
        <v>9</v>
      </c>
      <c r="C25" s="10" t="s">
        <v>46</v>
      </c>
      <c r="D25" s="10" t="s">
        <v>47</v>
      </c>
      <c r="E25" s="96" t="s">
        <v>28</v>
      </c>
      <c r="F25" s="58"/>
      <c r="G25" s="58"/>
      <c r="H25" s="59"/>
      <c r="I25" s="59"/>
      <c r="J25" s="59"/>
      <c r="K25" s="49"/>
      <c r="L25" s="59"/>
      <c r="M25" s="59"/>
      <c r="N25" s="59"/>
      <c r="O25" s="12" t="s">
        <v>13</v>
      </c>
      <c r="P25" s="16"/>
    </row>
    <row r="26" spans="1:16" s="44" customFormat="1" ht="84">
      <c r="A26" s="45" t="s">
        <v>8</v>
      </c>
      <c r="B26" s="45" t="s">
        <v>9</v>
      </c>
      <c r="C26" s="11" t="s">
        <v>48</v>
      </c>
      <c r="D26" s="10" t="s">
        <v>49</v>
      </c>
      <c r="E26" s="46" t="s">
        <v>50</v>
      </c>
      <c r="F26" s="58"/>
      <c r="G26" s="58"/>
      <c r="H26" s="52">
        <v>230430</v>
      </c>
      <c r="I26" s="52">
        <v>230170.39</v>
      </c>
      <c r="J26" s="52">
        <v>230208.33</v>
      </c>
      <c r="K26" s="53">
        <v>239093.25</v>
      </c>
      <c r="L26" s="53">
        <v>256284.79999999999</v>
      </c>
      <c r="M26" s="53">
        <v>241912.66</v>
      </c>
      <c r="N26" s="53"/>
      <c r="O26" s="12" t="s">
        <v>51</v>
      </c>
      <c r="P26" s="16"/>
    </row>
    <row r="27" spans="1:16" s="44" customFormat="1" ht="84">
      <c r="A27" s="45" t="s">
        <v>8</v>
      </c>
      <c r="B27" s="45" t="s">
        <v>9</v>
      </c>
      <c r="C27" s="11" t="s">
        <v>48</v>
      </c>
      <c r="D27" s="10" t="s">
        <v>52</v>
      </c>
      <c r="E27" s="46" t="s">
        <v>50</v>
      </c>
      <c r="F27" s="58"/>
      <c r="G27" s="58"/>
      <c r="H27" s="53">
        <v>11909</v>
      </c>
      <c r="I27" s="53">
        <v>10500</v>
      </c>
      <c r="J27" s="53">
        <v>56836</v>
      </c>
      <c r="K27" s="53">
        <v>80334.559999999998</v>
      </c>
      <c r="L27" s="53">
        <v>91744.17</v>
      </c>
      <c r="M27" s="53">
        <v>152294.54999999999</v>
      </c>
      <c r="N27" s="53"/>
      <c r="O27" s="12" t="s">
        <v>51</v>
      </c>
      <c r="P27" s="16"/>
    </row>
    <row r="28" spans="1:16" s="44" customFormat="1" ht="84">
      <c r="A28" s="45" t="s">
        <v>8</v>
      </c>
      <c r="B28" s="45" t="s">
        <v>9</v>
      </c>
      <c r="C28" s="11" t="s">
        <v>48</v>
      </c>
      <c r="D28" s="10" t="s">
        <v>53</v>
      </c>
      <c r="E28" s="46" t="s">
        <v>50</v>
      </c>
      <c r="F28" s="51">
        <v>31479</v>
      </c>
      <c r="G28" s="51">
        <v>28720</v>
      </c>
      <c r="H28" s="52">
        <v>111580</v>
      </c>
      <c r="I28" s="52">
        <v>70130.25</v>
      </c>
      <c r="J28" s="52">
        <v>70033</v>
      </c>
      <c r="K28" s="53">
        <v>70773.5</v>
      </c>
      <c r="L28" s="53">
        <v>86620.800000000003</v>
      </c>
      <c r="M28" s="53">
        <v>131857.13</v>
      </c>
      <c r="N28" s="53"/>
      <c r="O28" s="12" t="s">
        <v>51</v>
      </c>
      <c r="P28" s="16"/>
    </row>
    <row r="29" spans="1:16" s="44" customFormat="1" ht="84">
      <c r="A29" s="45" t="s">
        <v>8</v>
      </c>
      <c r="B29" s="45" t="s">
        <v>9</v>
      </c>
      <c r="C29" s="11" t="s">
        <v>48</v>
      </c>
      <c r="D29" s="10" t="s">
        <v>54</v>
      </c>
      <c r="E29" s="46" t="s">
        <v>50</v>
      </c>
      <c r="F29" s="51">
        <v>28076.2</v>
      </c>
      <c r="G29" s="51">
        <v>114873.3</v>
      </c>
      <c r="H29" s="52">
        <v>22265.5</v>
      </c>
      <c r="I29" s="52">
        <v>121578</v>
      </c>
      <c r="J29" s="52">
        <v>118176</v>
      </c>
      <c r="K29" s="53">
        <v>115073.55</v>
      </c>
      <c r="L29" s="53">
        <v>86620.800000000003</v>
      </c>
      <c r="M29" s="53">
        <v>112391.53</v>
      </c>
      <c r="N29" s="53"/>
      <c r="O29" s="12" t="s">
        <v>51</v>
      </c>
      <c r="P29" s="16"/>
    </row>
    <row r="30" spans="1:16" s="44" customFormat="1" ht="84">
      <c r="A30" s="45" t="s">
        <v>8</v>
      </c>
      <c r="B30" s="45" t="s">
        <v>9</v>
      </c>
      <c r="C30" s="11" t="s">
        <v>48</v>
      </c>
      <c r="D30" s="10" t="s">
        <v>55</v>
      </c>
      <c r="E30" s="46" t="s">
        <v>50</v>
      </c>
      <c r="F30" s="58" t="s">
        <v>27</v>
      </c>
      <c r="G30" s="58" t="s">
        <v>27</v>
      </c>
      <c r="H30" s="53">
        <v>1277.5</v>
      </c>
      <c r="I30" s="53">
        <v>58988</v>
      </c>
      <c r="J30" s="53">
        <v>8030</v>
      </c>
      <c r="K30" s="53">
        <v>8030</v>
      </c>
      <c r="L30" s="53">
        <v>8395</v>
      </c>
      <c r="M30" s="53">
        <v>8395</v>
      </c>
      <c r="N30" s="53"/>
      <c r="O30" s="12" t="s">
        <v>51</v>
      </c>
      <c r="P30" s="16"/>
    </row>
    <row r="31" spans="1:16" s="44" customFormat="1" ht="84">
      <c r="A31" s="45" t="s">
        <v>8</v>
      </c>
      <c r="B31" s="45" t="s">
        <v>9</v>
      </c>
      <c r="C31" s="11" t="s">
        <v>48</v>
      </c>
      <c r="D31" s="10" t="s">
        <v>56</v>
      </c>
      <c r="E31" s="46" t="s">
        <v>50</v>
      </c>
      <c r="F31" s="58" t="s">
        <v>27</v>
      </c>
      <c r="G31" s="58" t="s">
        <v>27</v>
      </c>
      <c r="H31" s="53">
        <v>155750.57</v>
      </c>
      <c r="I31" s="52">
        <v>101053.28</v>
      </c>
      <c r="J31" s="52">
        <v>150649</v>
      </c>
      <c r="K31" s="53">
        <v>107043.55</v>
      </c>
      <c r="L31" s="53">
        <v>103258.5</v>
      </c>
      <c r="M31" s="53">
        <v>102909.53</v>
      </c>
      <c r="N31" s="53"/>
      <c r="O31" s="12" t="s">
        <v>51</v>
      </c>
      <c r="P31" s="16"/>
    </row>
    <row r="32" spans="1:16" s="44" customFormat="1" ht="84">
      <c r="A32" s="45" t="s">
        <v>8</v>
      </c>
      <c r="B32" s="45" t="s">
        <v>9</v>
      </c>
      <c r="C32" s="11" t="s">
        <v>48</v>
      </c>
      <c r="D32" s="10" t="s">
        <v>57</v>
      </c>
      <c r="E32" s="46" t="s">
        <v>26</v>
      </c>
      <c r="F32" s="62" t="s">
        <v>27</v>
      </c>
      <c r="G32" s="62" t="s">
        <v>27</v>
      </c>
      <c r="H32" s="59">
        <v>42</v>
      </c>
      <c r="I32" s="59">
        <v>44</v>
      </c>
      <c r="J32" s="59">
        <v>44</v>
      </c>
      <c r="K32" s="49">
        <v>45</v>
      </c>
      <c r="L32" s="59">
        <v>51</v>
      </c>
      <c r="M32" s="59">
        <v>52</v>
      </c>
      <c r="N32" s="59"/>
      <c r="O32" s="12" t="s">
        <v>51</v>
      </c>
      <c r="P32" s="16"/>
    </row>
    <row r="33" spans="1:16" s="44" customFormat="1" ht="84">
      <c r="A33" s="45" t="s">
        <v>8</v>
      </c>
      <c r="B33" s="45" t="s">
        <v>9</v>
      </c>
      <c r="C33" s="11" t="s">
        <v>58</v>
      </c>
      <c r="D33" s="10" t="s">
        <v>59</v>
      </c>
      <c r="E33" s="46" t="s">
        <v>60</v>
      </c>
      <c r="F33" s="47">
        <v>7140382</v>
      </c>
      <c r="G33" s="47">
        <v>7140382</v>
      </c>
      <c r="H33" s="48">
        <v>6562561</v>
      </c>
      <c r="I33" s="48">
        <v>6562289</v>
      </c>
      <c r="J33" s="48">
        <v>6562289</v>
      </c>
      <c r="K33" s="48">
        <v>6562289</v>
      </c>
      <c r="L33" s="48">
        <v>6562289</v>
      </c>
      <c r="M33" s="48">
        <v>6562289</v>
      </c>
      <c r="N33" s="48"/>
      <c r="O33" s="12" t="s">
        <v>51</v>
      </c>
      <c r="P33" s="63"/>
    </row>
    <row r="34" spans="1:16" s="44" customFormat="1" ht="84">
      <c r="A34" s="45" t="s">
        <v>8</v>
      </c>
      <c r="B34" s="45" t="s">
        <v>9</v>
      </c>
      <c r="C34" s="11" t="s">
        <v>58</v>
      </c>
      <c r="D34" s="10" t="s">
        <v>61</v>
      </c>
      <c r="E34" s="46" t="s">
        <v>60</v>
      </c>
      <c r="F34" s="47">
        <v>2454052</v>
      </c>
      <c r="G34" s="47">
        <v>2169583</v>
      </c>
      <c r="H34" s="48">
        <v>2153295</v>
      </c>
      <c r="I34" s="48">
        <v>2120756</v>
      </c>
      <c r="J34" s="48">
        <v>2121702</v>
      </c>
      <c r="K34" s="49">
        <v>2119436</v>
      </c>
      <c r="L34" s="48">
        <v>2118591</v>
      </c>
      <c r="M34" s="48"/>
      <c r="N34" s="48"/>
      <c r="O34" s="12" t="s">
        <v>51</v>
      </c>
      <c r="P34" s="64" t="s">
        <v>283</v>
      </c>
    </row>
    <row r="35" spans="1:16" s="44" customFormat="1" ht="84">
      <c r="A35" s="45" t="s">
        <v>8</v>
      </c>
      <c r="B35" s="45" t="s">
        <v>9</v>
      </c>
      <c r="C35" s="11" t="s">
        <v>58</v>
      </c>
      <c r="D35" s="10" t="s">
        <v>62</v>
      </c>
      <c r="E35" s="46" t="s">
        <v>63</v>
      </c>
      <c r="F35" s="58">
        <v>34.369999999999997</v>
      </c>
      <c r="G35" s="58">
        <v>30.38</v>
      </c>
      <c r="H35" s="59">
        <v>32.81</v>
      </c>
      <c r="I35" s="59">
        <v>32.32</v>
      </c>
      <c r="J35" s="59">
        <v>32.33</v>
      </c>
      <c r="K35" s="65">
        <v>32.299999999999997</v>
      </c>
      <c r="L35" s="52">
        <v>32.28</v>
      </c>
      <c r="M35" s="48"/>
      <c r="N35" s="48"/>
      <c r="O35" s="12" t="s">
        <v>51</v>
      </c>
      <c r="P35" s="63"/>
    </row>
    <row r="36" spans="1:16" s="44" customFormat="1" ht="84">
      <c r="A36" s="45" t="s">
        <v>8</v>
      </c>
      <c r="B36" s="45" t="s">
        <v>9</v>
      </c>
      <c r="C36" s="11" t="s">
        <v>58</v>
      </c>
      <c r="D36" s="10" t="s">
        <v>64</v>
      </c>
      <c r="E36" s="46" t="s">
        <v>60</v>
      </c>
      <c r="F36" s="58" t="s">
        <v>27</v>
      </c>
      <c r="G36" s="58" t="s">
        <v>27</v>
      </c>
      <c r="H36" s="49">
        <v>3276</v>
      </c>
      <c r="I36" s="49">
        <v>15955</v>
      </c>
      <c r="J36" s="49">
        <v>4395</v>
      </c>
      <c r="K36" s="49">
        <v>8236</v>
      </c>
      <c r="L36" s="49">
        <v>10762</v>
      </c>
      <c r="M36" s="49">
        <v>587</v>
      </c>
      <c r="N36" s="49"/>
      <c r="O36" s="12" t="s">
        <v>51</v>
      </c>
      <c r="P36" s="63"/>
    </row>
    <row r="37" spans="1:16" s="44" customFormat="1" ht="84">
      <c r="A37" s="45" t="s">
        <v>8</v>
      </c>
      <c r="B37" s="45" t="s">
        <v>9</v>
      </c>
      <c r="C37" s="11" t="s">
        <v>58</v>
      </c>
      <c r="D37" s="10" t="s">
        <v>65</v>
      </c>
      <c r="E37" s="46" t="s">
        <v>60</v>
      </c>
      <c r="F37" s="58" t="s">
        <v>27</v>
      </c>
      <c r="G37" s="58" t="s">
        <v>27</v>
      </c>
      <c r="H37" s="10"/>
      <c r="I37" s="50">
        <v>4386</v>
      </c>
      <c r="J37" s="50">
        <v>1150</v>
      </c>
      <c r="K37" s="50">
        <v>4430</v>
      </c>
      <c r="L37" s="50">
        <v>2900</v>
      </c>
      <c r="M37" s="66">
        <v>3100</v>
      </c>
      <c r="N37" s="66"/>
      <c r="O37" s="12" t="s">
        <v>51</v>
      </c>
      <c r="P37" s="63"/>
    </row>
    <row r="38" spans="1:16" s="44" customFormat="1" ht="105">
      <c r="A38" s="45" t="s">
        <v>8</v>
      </c>
      <c r="B38" s="45" t="s">
        <v>9</v>
      </c>
      <c r="C38" s="11" t="s">
        <v>58</v>
      </c>
      <c r="D38" s="10" t="s">
        <v>66</v>
      </c>
      <c r="E38" s="46" t="s">
        <v>60</v>
      </c>
      <c r="F38" s="58" t="s">
        <v>27</v>
      </c>
      <c r="G38" s="58" t="s">
        <v>27</v>
      </c>
      <c r="H38" s="10" t="s">
        <v>67</v>
      </c>
      <c r="I38" s="10" t="s">
        <v>67</v>
      </c>
      <c r="J38" s="53">
        <v>1730.14</v>
      </c>
      <c r="K38" s="53">
        <v>3954.71</v>
      </c>
      <c r="L38" s="53">
        <v>1508.07</v>
      </c>
      <c r="M38" s="53">
        <v>891.17</v>
      </c>
      <c r="N38" s="53"/>
      <c r="O38" s="12" t="s">
        <v>51</v>
      </c>
      <c r="P38" s="63"/>
    </row>
    <row r="39" spans="1:16" s="44" customFormat="1" ht="84">
      <c r="A39" s="45" t="s">
        <v>8</v>
      </c>
      <c r="B39" s="45" t="s">
        <v>9</v>
      </c>
      <c r="C39" s="11" t="s">
        <v>68</v>
      </c>
      <c r="D39" s="10" t="s">
        <v>69</v>
      </c>
      <c r="E39" s="46" t="s">
        <v>70</v>
      </c>
      <c r="F39" s="58"/>
      <c r="G39" s="58"/>
      <c r="H39" s="59"/>
      <c r="I39" s="59"/>
      <c r="J39" s="59"/>
      <c r="K39" s="49"/>
      <c r="L39" s="59"/>
      <c r="M39" s="59"/>
      <c r="N39" s="59"/>
      <c r="O39" s="10" t="s">
        <v>71</v>
      </c>
      <c r="P39" s="63"/>
    </row>
    <row r="40" spans="1:16" s="44" customFormat="1" ht="84">
      <c r="A40" s="45" t="s">
        <v>8</v>
      </c>
      <c r="B40" s="45" t="s">
        <v>9</v>
      </c>
      <c r="C40" s="11" t="s">
        <v>271</v>
      </c>
      <c r="D40" s="10" t="s">
        <v>72</v>
      </c>
      <c r="E40" s="46" t="s">
        <v>73</v>
      </c>
      <c r="F40" s="58"/>
      <c r="G40" s="58"/>
      <c r="H40" s="59"/>
      <c r="I40" s="59"/>
      <c r="J40" s="59"/>
      <c r="K40" s="49"/>
      <c r="L40" s="59"/>
      <c r="M40" s="59"/>
      <c r="N40" s="59"/>
      <c r="O40" s="10" t="s">
        <v>71</v>
      </c>
      <c r="P40" s="63"/>
    </row>
    <row r="41" spans="1:16" s="44" customFormat="1" ht="63">
      <c r="A41" s="11" t="s">
        <v>74</v>
      </c>
      <c r="B41" s="11" t="s">
        <v>75</v>
      </c>
      <c r="C41" s="11" t="s">
        <v>76</v>
      </c>
      <c r="D41" s="10" t="s">
        <v>77</v>
      </c>
      <c r="E41" s="46" t="s">
        <v>78</v>
      </c>
      <c r="F41" s="58"/>
      <c r="G41" s="58"/>
      <c r="H41" s="59"/>
      <c r="I41" s="59"/>
      <c r="J41" s="59"/>
      <c r="K41" s="49"/>
      <c r="L41" s="59"/>
      <c r="M41" s="59"/>
      <c r="N41" s="59"/>
      <c r="O41" s="10" t="s">
        <v>79</v>
      </c>
      <c r="P41" s="63"/>
    </row>
    <row r="42" spans="1:16" s="44" customFormat="1" ht="63">
      <c r="A42" s="11" t="s">
        <v>74</v>
      </c>
      <c r="B42" s="11" t="s">
        <v>75</v>
      </c>
      <c r="C42" s="11" t="s">
        <v>76</v>
      </c>
      <c r="D42" s="10" t="s">
        <v>80</v>
      </c>
      <c r="E42" s="46" t="s">
        <v>78</v>
      </c>
      <c r="F42" s="58"/>
      <c r="G42" s="58"/>
      <c r="H42" s="48">
        <v>11134</v>
      </c>
      <c r="I42" s="48">
        <v>1308</v>
      </c>
      <c r="J42" s="59">
        <v>498</v>
      </c>
      <c r="K42" s="49">
        <v>591</v>
      </c>
      <c r="L42" s="49">
        <v>3914</v>
      </c>
      <c r="M42" s="59">
        <v>250</v>
      </c>
      <c r="N42" s="59"/>
      <c r="O42" s="10" t="s">
        <v>81</v>
      </c>
      <c r="P42" s="63"/>
    </row>
    <row r="43" spans="1:16" s="44" customFormat="1" ht="63">
      <c r="A43" s="11" t="s">
        <v>74</v>
      </c>
      <c r="B43" s="11" t="s">
        <v>75</v>
      </c>
      <c r="C43" s="11" t="s">
        <v>76</v>
      </c>
      <c r="D43" s="10" t="s">
        <v>82</v>
      </c>
      <c r="E43" s="46" t="s">
        <v>78</v>
      </c>
      <c r="F43" s="47">
        <v>2120</v>
      </c>
      <c r="G43" s="47">
        <v>2131</v>
      </c>
      <c r="H43" s="48">
        <v>1430</v>
      </c>
      <c r="I43" s="48">
        <v>1600</v>
      </c>
      <c r="J43" s="59">
        <v>940</v>
      </c>
      <c r="K43" s="48">
        <v>1101</v>
      </c>
      <c r="L43" s="59">
        <v>967</v>
      </c>
      <c r="M43" s="59"/>
      <c r="N43" s="59"/>
      <c r="O43" s="10" t="s">
        <v>83</v>
      </c>
      <c r="P43" s="63"/>
    </row>
    <row r="44" spans="1:16" s="44" customFormat="1" ht="63">
      <c r="A44" s="11" t="s">
        <v>74</v>
      </c>
      <c r="B44" s="11" t="s">
        <v>75</v>
      </c>
      <c r="C44" s="11" t="s">
        <v>76</v>
      </c>
      <c r="D44" s="10" t="s">
        <v>84</v>
      </c>
      <c r="E44" s="46" t="s">
        <v>78</v>
      </c>
      <c r="F44" s="58">
        <v>325</v>
      </c>
      <c r="G44" s="58">
        <v>298</v>
      </c>
      <c r="H44" s="59">
        <v>315</v>
      </c>
      <c r="I44" s="59">
        <v>303</v>
      </c>
      <c r="J44" s="59">
        <v>276</v>
      </c>
      <c r="K44" s="59">
        <v>283</v>
      </c>
      <c r="L44" s="59">
        <v>260</v>
      </c>
      <c r="M44" s="59">
        <v>268</v>
      </c>
      <c r="N44" s="59"/>
      <c r="O44" s="10" t="s">
        <v>85</v>
      </c>
      <c r="P44" s="63"/>
    </row>
    <row r="45" spans="1:16" s="44" customFormat="1" ht="63">
      <c r="A45" s="11" t="s">
        <v>74</v>
      </c>
      <c r="B45" s="11" t="s">
        <v>75</v>
      </c>
      <c r="C45" s="11" t="s">
        <v>76</v>
      </c>
      <c r="D45" s="10" t="s">
        <v>86</v>
      </c>
      <c r="E45" s="46" t="s">
        <v>78</v>
      </c>
      <c r="F45" s="58"/>
      <c r="G45" s="58">
        <v>171</v>
      </c>
      <c r="H45" s="59">
        <v>563</v>
      </c>
      <c r="I45" s="59">
        <v>282</v>
      </c>
      <c r="J45" s="59">
        <v>272</v>
      </c>
      <c r="K45" s="49">
        <v>437</v>
      </c>
      <c r="L45" s="59"/>
      <c r="M45" s="59"/>
      <c r="N45" s="59"/>
      <c r="O45" s="10" t="s">
        <v>79</v>
      </c>
      <c r="P45" s="63"/>
    </row>
    <row r="46" spans="1:16" s="44" customFormat="1" ht="63">
      <c r="A46" s="11" t="s">
        <v>74</v>
      </c>
      <c r="B46" s="11" t="s">
        <v>75</v>
      </c>
      <c r="C46" s="11" t="s">
        <v>76</v>
      </c>
      <c r="D46" s="10" t="s">
        <v>87</v>
      </c>
      <c r="E46" s="46" t="s">
        <v>78</v>
      </c>
      <c r="F46" s="58"/>
      <c r="G46" s="58"/>
      <c r="H46" s="59">
        <v>25</v>
      </c>
      <c r="I46" s="59">
        <v>34</v>
      </c>
      <c r="J46" s="59">
        <v>26</v>
      </c>
      <c r="K46" s="49">
        <v>16</v>
      </c>
      <c r="L46" s="59">
        <v>8</v>
      </c>
      <c r="M46" s="67">
        <v>8</v>
      </c>
      <c r="N46" s="59"/>
      <c r="O46" s="10" t="s">
        <v>81</v>
      </c>
      <c r="P46" s="63"/>
    </row>
    <row r="47" spans="1:16" s="44" customFormat="1" ht="63">
      <c r="A47" s="11" t="s">
        <v>74</v>
      </c>
      <c r="B47" s="11" t="s">
        <v>75</v>
      </c>
      <c r="C47" s="11" t="s">
        <v>76</v>
      </c>
      <c r="D47" s="10" t="s">
        <v>88</v>
      </c>
      <c r="E47" s="46" t="s">
        <v>78</v>
      </c>
      <c r="F47" s="47">
        <v>1673</v>
      </c>
      <c r="G47" s="47">
        <v>1731</v>
      </c>
      <c r="H47" s="59">
        <v>759</v>
      </c>
      <c r="I47" s="59">
        <v>427</v>
      </c>
      <c r="J47" s="59">
        <v>363</v>
      </c>
      <c r="K47" s="59">
        <v>546</v>
      </c>
      <c r="L47" s="59">
        <v>820</v>
      </c>
      <c r="M47" s="59"/>
      <c r="N47" s="59"/>
      <c r="O47" s="10" t="s">
        <v>83</v>
      </c>
      <c r="P47" s="63"/>
    </row>
    <row r="48" spans="1:16" s="44" customFormat="1" ht="63">
      <c r="A48" s="11" t="s">
        <v>74</v>
      </c>
      <c r="B48" s="11" t="s">
        <v>75</v>
      </c>
      <c r="C48" s="11" t="s">
        <v>76</v>
      </c>
      <c r="D48" s="10" t="s">
        <v>89</v>
      </c>
      <c r="E48" s="46" t="s">
        <v>78</v>
      </c>
      <c r="F48" s="58">
        <v>196</v>
      </c>
      <c r="G48" s="58">
        <v>174</v>
      </c>
      <c r="H48" s="59">
        <v>147</v>
      </c>
      <c r="I48" s="59">
        <v>126</v>
      </c>
      <c r="J48" s="59">
        <v>118</v>
      </c>
      <c r="K48" s="59">
        <v>112</v>
      </c>
      <c r="L48" s="59">
        <v>135</v>
      </c>
      <c r="M48" s="59">
        <v>149</v>
      </c>
      <c r="N48" s="59"/>
      <c r="O48" s="10" t="s">
        <v>85</v>
      </c>
      <c r="P48" s="63"/>
    </row>
    <row r="49" spans="1:16" s="44" customFormat="1" ht="63">
      <c r="A49" s="11" t="s">
        <v>74</v>
      </c>
      <c r="B49" s="11" t="s">
        <v>75</v>
      </c>
      <c r="C49" s="11" t="s">
        <v>90</v>
      </c>
      <c r="D49" s="10" t="s">
        <v>91</v>
      </c>
      <c r="E49" s="46" t="s">
        <v>18</v>
      </c>
      <c r="F49" s="47">
        <v>40100</v>
      </c>
      <c r="G49" s="47">
        <v>41004</v>
      </c>
      <c r="H49" s="48">
        <v>42653</v>
      </c>
      <c r="I49" s="48">
        <v>42569</v>
      </c>
      <c r="J49" s="48">
        <v>46670</v>
      </c>
      <c r="K49" s="49">
        <v>52670</v>
      </c>
      <c r="L49" s="59"/>
      <c r="M49" s="59"/>
      <c r="N49" s="59"/>
      <c r="O49" s="10" t="s">
        <v>92</v>
      </c>
      <c r="P49" s="63"/>
    </row>
    <row r="50" spans="1:16" s="44" customFormat="1" ht="63">
      <c r="A50" s="11" t="s">
        <v>74</v>
      </c>
      <c r="B50" s="11" t="s">
        <v>75</v>
      </c>
      <c r="C50" s="11" t="s">
        <v>90</v>
      </c>
      <c r="D50" s="10" t="s">
        <v>93</v>
      </c>
      <c r="E50" s="46" t="s">
        <v>94</v>
      </c>
      <c r="F50" s="47">
        <v>73785</v>
      </c>
      <c r="G50" s="47">
        <v>75587</v>
      </c>
      <c r="H50" s="48">
        <v>78801</v>
      </c>
      <c r="I50" s="48">
        <v>78791</v>
      </c>
      <c r="J50" s="48">
        <v>86573</v>
      </c>
      <c r="K50" s="49">
        <v>97903</v>
      </c>
      <c r="L50" s="59"/>
      <c r="M50" s="59"/>
      <c r="N50" s="59"/>
      <c r="O50" s="10" t="s">
        <v>92</v>
      </c>
      <c r="P50" s="63"/>
    </row>
    <row r="51" spans="1:16" s="44" customFormat="1" ht="63">
      <c r="A51" s="11" t="s">
        <v>74</v>
      </c>
      <c r="B51" s="11" t="s">
        <v>75</v>
      </c>
      <c r="C51" s="11" t="s">
        <v>90</v>
      </c>
      <c r="D51" s="10" t="s">
        <v>95</v>
      </c>
      <c r="E51" s="46" t="s">
        <v>18</v>
      </c>
      <c r="F51" s="47">
        <v>12741</v>
      </c>
      <c r="G51" s="47">
        <v>12800</v>
      </c>
      <c r="H51" s="48">
        <v>12824</v>
      </c>
      <c r="I51" s="48">
        <v>12773</v>
      </c>
      <c r="J51" s="48">
        <v>13063</v>
      </c>
      <c r="K51" s="49">
        <v>14579</v>
      </c>
      <c r="L51" s="59"/>
      <c r="M51" s="59"/>
      <c r="N51" s="59"/>
      <c r="O51" s="10" t="s">
        <v>92</v>
      </c>
      <c r="P51" s="63"/>
    </row>
    <row r="52" spans="1:16" s="44" customFormat="1" ht="63">
      <c r="A52" s="11" t="s">
        <v>74</v>
      </c>
      <c r="B52" s="11" t="s">
        <v>75</v>
      </c>
      <c r="C52" s="10" t="s">
        <v>96</v>
      </c>
      <c r="D52" s="10" t="s">
        <v>97</v>
      </c>
      <c r="E52" s="46" t="s">
        <v>39</v>
      </c>
      <c r="F52" s="47"/>
      <c r="G52" s="47"/>
      <c r="H52" s="48"/>
      <c r="I52" s="48"/>
      <c r="J52" s="48"/>
      <c r="K52" s="49"/>
      <c r="L52" s="59"/>
      <c r="M52" s="59"/>
      <c r="N52" s="59"/>
      <c r="O52" s="10" t="s">
        <v>98</v>
      </c>
      <c r="P52" s="63"/>
    </row>
    <row r="53" spans="1:16" s="44" customFormat="1" ht="63">
      <c r="A53" s="11" t="s">
        <v>74</v>
      </c>
      <c r="B53" s="11" t="s">
        <v>75</v>
      </c>
      <c r="C53" s="11" t="s">
        <v>99</v>
      </c>
      <c r="D53" s="10" t="s">
        <v>100</v>
      </c>
      <c r="E53" s="46" t="s">
        <v>60</v>
      </c>
      <c r="F53" s="58" t="s">
        <v>27</v>
      </c>
      <c r="G53" s="58" t="s">
        <v>27</v>
      </c>
      <c r="H53" s="59" t="s">
        <v>27</v>
      </c>
      <c r="I53" s="59" t="s">
        <v>27</v>
      </c>
      <c r="J53" s="59" t="s">
        <v>27</v>
      </c>
      <c r="K53" s="49">
        <v>7576</v>
      </c>
      <c r="L53" s="48"/>
      <c r="M53" s="48"/>
      <c r="N53" s="48"/>
      <c r="O53" s="10" t="s">
        <v>79</v>
      </c>
      <c r="P53" s="63"/>
    </row>
    <row r="54" spans="1:16" s="44" customFormat="1" ht="63">
      <c r="A54" s="11" t="s">
        <v>74</v>
      </c>
      <c r="B54" s="11" t="s">
        <v>75</v>
      </c>
      <c r="C54" s="11" t="s">
        <v>99</v>
      </c>
      <c r="D54" s="10" t="s">
        <v>101</v>
      </c>
      <c r="E54" s="46" t="s">
        <v>60</v>
      </c>
      <c r="F54" s="68">
        <v>2713597</v>
      </c>
      <c r="G54" s="68">
        <v>2713420</v>
      </c>
      <c r="H54" s="68">
        <v>2709324</v>
      </c>
      <c r="I54" s="68">
        <v>2713282</v>
      </c>
      <c r="J54" s="68">
        <v>2713946</v>
      </c>
      <c r="K54" s="68">
        <v>2714100</v>
      </c>
      <c r="L54" s="69"/>
      <c r="M54" s="69"/>
      <c r="N54" s="69"/>
      <c r="O54" s="10" t="s">
        <v>79</v>
      </c>
      <c r="P54" s="63"/>
    </row>
    <row r="55" spans="1:16" s="44" customFormat="1" ht="63">
      <c r="A55" s="11" t="s">
        <v>74</v>
      </c>
      <c r="B55" s="11" t="s">
        <v>75</v>
      </c>
      <c r="C55" s="11" t="s">
        <v>99</v>
      </c>
      <c r="D55" s="10" t="s">
        <v>102</v>
      </c>
      <c r="E55" s="46" t="s">
        <v>60</v>
      </c>
      <c r="F55" s="47">
        <v>496203</v>
      </c>
      <c r="G55" s="47">
        <v>496483</v>
      </c>
      <c r="H55" s="48">
        <v>496282</v>
      </c>
      <c r="I55" s="48">
        <v>476202</v>
      </c>
      <c r="J55" s="48">
        <v>476053</v>
      </c>
      <c r="K55" s="49">
        <v>476218</v>
      </c>
      <c r="L55" s="69"/>
      <c r="M55" s="69"/>
      <c r="N55" s="69"/>
      <c r="O55" s="10" t="s">
        <v>98</v>
      </c>
      <c r="P55" s="63"/>
    </row>
    <row r="56" spans="1:16" s="44" customFormat="1" ht="63">
      <c r="A56" s="11" t="s">
        <v>74</v>
      </c>
      <c r="B56" s="11" t="s">
        <v>75</v>
      </c>
      <c r="C56" s="11" t="s">
        <v>99</v>
      </c>
      <c r="D56" s="10" t="s">
        <v>103</v>
      </c>
      <c r="E56" s="46" t="s">
        <v>60</v>
      </c>
      <c r="F56" s="48">
        <v>1403190</v>
      </c>
      <c r="G56" s="47">
        <v>1403209</v>
      </c>
      <c r="H56" s="48">
        <v>1203147</v>
      </c>
      <c r="I56" s="48">
        <v>1203257</v>
      </c>
      <c r="J56" s="48">
        <v>1203108</v>
      </c>
      <c r="K56" s="49">
        <v>1203363</v>
      </c>
      <c r="L56" s="69"/>
      <c r="M56" s="69"/>
      <c r="N56" s="69"/>
      <c r="O56" s="10" t="s">
        <v>98</v>
      </c>
      <c r="P56" s="63"/>
    </row>
    <row r="57" spans="1:16" s="44" customFormat="1" ht="63">
      <c r="A57" s="11" t="s">
        <v>74</v>
      </c>
      <c r="B57" s="11" t="s">
        <v>75</v>
      </c>
      <c r="C57" s="11" t="s">
        <v>99</v>
      </c>
      <c r="D57" s="10" t="s">
        <v>104</v>
      </c>
      <c r="E57" s="46" t="s">
        <v>60</v>
      </c>
      <c r="F57" s="48">
        <v>528919</v>
      </c>
      <c r="G57" s="47">
        <v>528817</v>
      </c>
      <c r="H57" s="48">
        <v>725023</v>
      </c>
      <c r="I57" s="48">
        <v>748817</v>
      </c>
      <c r="J57" s="48">
        <v>749669</v>
      </c>
      <c r="K57" s="49">
        <v>749396</v>
      </c>
      <c r="L57" s="69"/>
      <c r="M57" s="69"/>
      <c r="N57" s="69"/>
      <c r="O57" s="10" t="s">
        <v>98</v>
      </c>
      <c r="P57" s="63"/>
    </row>
    <row r="58" spans="1:16" s="44" customFormat="1" ht="63">
      <c r="A58" s="11" t="s">
        <v>74</v>
      </c>
      <c r="B58" s="11" t="s">
        <v>75</v>
      </c>
      <c r="C58" s="11" t="s">
        <v>99</v>
      </c>
      <c r="D58" s="10" t="s">
        <v>105</v>
      </c>
      <c r="E58" s="46" t="s">
        <v>60</v>
      </c>
      <c r="F58" s="48">
        <v>17180</v>
      </c>
      <c r="G58" s="47">
        <v>17295</v>
      </c>
      <c r="H58" s="48">
        <v>17272</v>
      </c>
      <c r="I58" s="48">
        <v>17271</v>
      </c>
      <c r="J58" s="48">
        <v>17297</v>
      </c>
      <c r="K58" s="49">
        <v>17262</v>
      </c>
      <c r="L58" s="69"/>
      <c r="M58" s="69"/>
      <c r="N58" s="69"/>
      <c r="O58" s="10" t="s">
        <v>98</v>
      </c>
      <c r="P58" s="63"/>
    </row>
    <row r="59" spans="1:16" s="44" customFormat="1" ht="63">
      <c r="A59" s="11" t="s">
        <v>74</v>
      </c>
      <c r="B59" s="11" t="s">
        <v>75</v>
      </c>
      <c r="C59" s="11" t="s">
        <v>99</v>
      </c>
      <c r="D59" s="10" t="s">
        <v>106</v>
      </c>
      <c r="E59" s="46" t="s">
        <v>107</v>
      </c>
      <c r="F59" s="48">
        <v>23365</v>
      </c>
      <c r="G59" s="47">
        <v>23252</v>
      </c>
      <c r="H59" s="48">
        <v>15252</v>
      </c>
      <c r="I59" s="48">
        <v>15384</v>
      </c>
      <c r="J59" s="48">
        <v>14106</v>
      </c>
      <c r="K59" s="48">
        <v>15384</v>
      </c>
      <c r="L59" s="48">
        <v>14546</v>
      </c>
      <c r="M59" s="48">
        <v>18379</v>
      </c>
      <c r="N59" s="48"/>
      <c r="O59" s="10" t="s">
        <v>108</v>
      </c>
      <c r="P59" s="63"/>
    </row>
    <row r="60" spans="1:16" s="44" customFormat="1" ht="63">
      <c r="A60" s="11" t="s">
        <v>74</v>
      </c>
      <c r="B60" s="11" t="s">
        <v>75</v>
      </c>
      <c r="C60" s="11" t="s">
        <v>99</v>
      </c>
      <c r="D60" s="10" t="s">
        <v>109</v>
      </c>
      <c r="E60" s="46" t="s">
        <v>60</v>
      </c>
      <c r="F60" s="48">
        <v>10402</v>
      </c>
      <c r="G60" s="47">
        <v>13188</v>
      </c>
      <c r="H60" s="48">
        <v>16514</v>
      </c>
      <c r="I60" s="48">
        <v>16847</v>
      </c>
      <c r="J60" s="48">
        <v>15629</v>
      </c>
      <c r="K60" s="48">
        <v>16679</v>
      </c>
      <c r="L60" s="48">
        <v>16381</v>
      </c>
      <c r="M60" s="48">
        <v>18327</v>
      </c>
      <c r="N60" s="48"/>
      <c r="O60" s="10" t="s">
        <v>108</v>
      </c>
      <c r="P60" s="63"/>
    </row>
    <row r="61" spans="1:16" s="44" customFormat="1" ht="63">
      <c r="A61" s="11" t="s">
        <v>74</v>
      </c>
      <c r="B61" s="11" t="s">
        <v>75</v>
      </c>
      <c r="C61" s="11" t="s">
        <v>99</v>
      </c>
      <c r="D61" s="10" t="s">
        <v>110</v>
      </c>
      <c r="E61" s="46" t="s">
        <v>111</v>
      </c>
      <c r="F61" s="70">
        <v>2725430000</v>
      </c>
      <c r="G61" s="71">
        <v>2649380000</v>
      </c>
      <c r="H61" s="72">
        <v>3054000</v>
      </c>
      <c r="I61" s="72">
        <v>2388000</v>
      </c>
      <c r="J61" s="72">
        <v>2099000</v>
      </c>
      <c r="K61" s="72">
        <v>2729000</v>
      </c>
      <c r="L61" s="72">
        <v>3799000</v>
      </c>
      <c r="M61" s="48"/>
      <c r="N61" s="48"/>
      <c r="O61" s="10" t="s">
        <v>108</v>
      </c>
      <c r="P61" s="63"/>
    </row>
    <row r="62" spans="1:16" s="44" customFormat="1" ht="63">
      <c r="A62" s="11" t="s">
        <v>74</v>
      </c>
      <c r="B62" s="11" t="s">
        <v>75</v>
      </c>
      <c r="C62" s="11" t="s">
        <v>99</v>
      </c>
      <c r="D62" s="10" t="s">
        <v>112</v>
      </c>
      <c r="E62" s="46" t="s">
        <v>39</v>
      </c>
      <c r="F62" s="48">
        <v>16614547</v>
      </c>
      <c r="G62" s="58" t="s">
        <v>28</v>
      </c>
      <c r="H62" s="73">
        <v>170280000</v>
      </c>
      <c r="I62" s="73">
        <v>140383000</v>
      </c>
      <c r="J62" s="73">
        <v>111940000</v>
      </c>
      <c r="K62" s="73">
        <v>167792000</v>
      </c>
      <c r="L62" s="73">
        <v>202811000</v>
      </c>
      <c r="M62" s="48"/>
      <c r="N62" s="48"/>
      <c r="O62" s="10" t="s">
        <v>108</v>
      </c>
      <c r="P62" s="63"/>
    </row>
    <row r="63" spans="1:16" s="44" customFormat="1" ht="63">
      <c r="A63" s="11" t="s">
        <v>113</v>
      </c>
      <c r="B63" s="11" t="s">
        <v>114</v>
      </c>
      <c r="C63" s="11" t="s">
        <v>115</v>
      </c>
      <c r="D63" s="10" t="s">
        <v>116</v>
      </c>
      <c r="E63" s="46" t="s">
        <v>117</v>
      </c>
      <c r="F63" s="59">
        <v>91.481999999999999</v>
      </c>
      <c r="G63" s="58">
        <v>107.22499999999999</v>
      </c>
      <c r="H63" s="59">
        <v>84.68</v>
      </c>
      <c r="I63" s="59">
        <v>129.184</v>
      </c>
      <c r="J63" s="59">
        <v>128.46600000000001</v>
      </c>
      <c r="K63" s="74">
        <v>141.78</v>
      </c>
      <c r="L63" s="59">
        <v>145.84399999999999</v>
      </c>
      <c r="M63" s="59"/>
      <c r="N63" s="59"/>
      <c r="O63" s="10" t="s">
        <v>118</v>
      </c>
      <c r="P63" s="63"/>
    </row>
    <row r="64" spans="1:16" s="44" customFormat="1" ht="63">
      <c r="A64" s="11" t="s">
        <v>113</v>
      </c>
      <c r="B64" s="11" t="s">
        <v>114</v>
      </c>
      <c r="C64" s="11" t="s">
        <v>115</v>
      </c>
      <c r="D64" s="10" t="s">
        <v>119</v>
      </c>
      <c r="E64" s="46" t="s">
        <v>12</v>
      </c>
      <c r="F64" s="48">
        <v>629787</v>
      </c>
      <c r="G64" s="47">
        <v>632205</v>
      </c>
      <c r="H64" s="48">
        <v>634513</v>
      </c>
      <c r="I64" s="48">
        <v>638819</v>
      </c>
      <c r="J64" s="48">
        <v>639801</v>
      </c>
      <c r="K64" s="49">
        <v>641666</v>
      </c>
      <c r="L64" s="48">
        <v>642773</v>
      </c>
      <c r="M64" s="48">
        <v>642950</v>
      </c>
      <c r="N64" s="48"/>
      <c r="O64" s="10" t="s">
        <v>120</v>
      </c>
      <c r="P64" s="63"/>
    </row>
    <row r="65" spans="1:16" s="44" customFormat="1" ht="63">
      <c r="A65" s="11" t="s">
        <v>113</v>
      </c>
      <c r="B65" s="11" t="s">
        <v>114</v>
      </c>
      <c r="C65" s="11" t="s">
        <v>121</v>
      </c>
      <c r="D65" s="10" t="s">
        <v>122</v>
      </c>
      <c r="E65" s="46" t="s">
        <v>117</v>
      </c>
      <c r="F65" s="59">
        <v>2.15</v>
      </c>
      <c r="G65" s="58">
        <v>4.5839999999999996</v>
      </c>
      <c r="H65" s="59">
        <v>6.657</v>
      </c>
      <c r="I65" s="59">
        <v>6.8920000000000003</v>
      </c>
      <c r="J65" s="59">
        <v>8.1829999999999998</v>
      </c>
      <c r="K65" s="75">
        <v>9.9440000000000008</v>
      </c>
      <c r="L65" s="59">
        <v>12.021000000000001</v>
      </c>
      <c r="M65" s="59"/>
      <c r="N65" s="59"/>
      <c r="O65" s="10" t="s">
        <v>118</v>
      </c>
      <c r="P65" s="63"/>
    </row>
    <row r="66" spans="1:16" s="44" customFormat="1" ht="63">
      <c r="A66" s="11" t="s">
        <v>113</v>
      </c>
      <c r="B66" s="11" t="s">
        <v>114</v>
      </c>
      <c r="C66" s="11" t="s">
        <v>121</v>
      </c>
      <c r="D66" s="10" t="s">
        <v>123</v>
      </c>
      <c r="E66" s="46" t="s">
        <v>18</v>
      </c>
      <c r="F66" s="48">
        <v>3153</v>
      </c>
      <c r="G66" s="47">
        <v>3921</v>
      </c>
      <c r="H66" s="48">
        <v>7159</v>
      </c>
      <c r="I66" s="48">
        <v>5599</v>
      </c>
      <c r="J66" s="48">
        <v>7478</v>
      </c>
      <c r="K66" s="49">
        <v>9541</v>
      </c>
      <c r="L66" s="59"/>
      <c r="M66" s="59"/>
      <c r="N66" s="59"/>
      <c r="O66" s="10" t="s">
        <v>124</v>
      </c>
      <c r="P66" s="63"/>
    </row>
    <row r="67" spans="1:16" s="44" customFormat="1" ht="63">
      <c r="A67" s="11" t="s">
        <v>113</v>
      </c>
      <c r="B67" s="11" t="s">
        <v>114</v>
      </c>
      <c r="C67" s="11" t="s">
        <v>125</v>
      </c>
      <c r="D67" s="10" t="s">
        <v>126</v>
      </c>
      <c r="E67" s="46" t="s">
        <v>26</v>
      </c>
      <c r="F67" s="59">
        <v>337</v>
      </c>
      <c r="G67" s="58">
        <v>427</v>
      </c>
      <c r="H67" s="59">
        <v>417</v>
      </c>
      <c r="I67" s="59">
        <v>476</v>
      </c>
      <c r="J67" s="59">
        <v>455</v>
      </c>
      <c r="K67" s="49">
        <v>474</v>
      </c>
      <c r="L67" s="59">
        <v>480</v>
      </c>
      <c r="M67" s="59">
        <v>481</v>
      </c>
      <c r="N67" s="59"/>
      <c r="O67" s="10" t="s">
        <v>127</v>
      </c>
      <c r="P67" s="63"/>
    </row>
    <row r="68" spans="1:16" s="44" customFormat="1" ht="63">
      <c r="A68" s="11" t="s">
        <v>113</v>
      </c>
      <c r="B68" s="11" t="s">
        <v>114</v>
      </c>
      <c r="C68" s="11" t="s">
        <v>125</v>
      </c>
      <c r="D68" s="10" t="s">
        <v>128</v>
      </c>
      <c r="E68" s="46" t="s">
        <v>26</v>
      </c>
      <c r="F68" s="48">
        <v>1692</v>
      </c>
      <c r="G68" s="47">
        <v>4771</v>
      </c>
      <c r="H68" s="48">
        <v>4996</v>
      </c>
      <c r="I68" s="48">
        <v>8024</v>
      </c>
      <c r="J68" s="48">
        <v>2058</v>
      </c>
      <c r="K68" s="49">
        <v>6449</v>
      </c>
      <c r="L68" s="48">
        <v>4968</v>
      </c>
      <c r="M68" s="48">
        <v>5951</v>
      </c>
      <c r="N68" s="48"/>
      <c r="O68" s="10" t="s">
        <v>127</v>
      </c>
      <c r="P68" s="63"/>
    </row>
    <row r="69" spans="1:16" s="44" customFormat="1" ht="63">
      <c r="A69" s="11" t="s">
        <v>113</v>
      </c>
      <c r="B69" s="11" t="s">
        <v>114</v>
      </c>
      <c r="C69" s="11" t="s">
        <v>125</v>
      </c>
      <c r="D69" s="10" t="s">
        <v>125</v>
      </c>
      <c r="E69" s="46" t="s">
        <v>26</v>
      </c>
      <c r="F69" s="59">
        <v>6</v>
      </c>
      <c r="G69" s="58">
        <v>6</v>
      </c>
      <c r="H69" s="59" t="s">
        <v>27</v>
      </c>
      <c r="I69" s="59" t="s">
        <v>27</v>
      </c>
      <c r="J69" s="59" t="s">
        <v>27</v>
      </c>
      <c r="K69" s="49">
        <v>30</v>
      </c>
      <c r="L69" s="59">
        <v>10</v>
      </c>
      <c r="M69" s="59"/>
      <c r="N69" s="59"/>
      <c r="O69" s="10" t="s">
        <v>127</v>
      </c>
      <c r="P69" s="63"/>
    </row>
    <row r="70" spans="1:16" s="44" customFormat="1" ht="63">
      <c r="A70" s="11" t="s">
        <v>113</v>
      </c>
      <c r="B70" s="11" t="s">
        <v>114</v>
      </c>
      <c r="C70" s="10" t="s">
        <v>129</v>
      </c>
      <c r="D70" s="10" t="s">
        <v>130</v>
      </c>
      <c r="E70" s="46" t="s">
        <v>39</v>
      </c>
      <c r="F70" s="59"/>
      <c r="G70" s="58"/>
      <c r="H70" s="59"/>
      <c r="I70" s="59"/>
      <c r="J70" s="59"/>
      <c r="K70" s="49"/>
      <c r="L70" s="59"/>
      <c r="M70" s="59"/>
      <c r="N70" s="59"/>
      <c r="O70" s="10" t="s">
        <v>131</v>
      </c>
      <c r="P70" s="63"/>
    </row>
    <row r="71" spans="1:16" s="44" customFormat="1" ht="63">
      <c r="A71" s="11" t="s">
        <v>113</v>
      </c>
      <c r="B71" s="11" t="s">
        <v>114</v>
      </c>
      <c r="C71" s="11" t="s">
        <v>132</v>
      </c>
      <c r="D71" s="10" t="s">
        <v>133</v>
      </c>
      <c r="E71" s="46" t="s">
        <v>12</v>
      </c>
      <c r="F71" s="47">
        <v>138980</v>
      </c>
      <c r="G71" s="47">
        <v>99659</v>
      </c>
      <c r="H71" s="48">
        <v>94673</v>
      </c>
      <c r="I71" s="48">
        <v>106661</v>
      </c>
      <c r="J71" s="48">
        <v>131902</v>
      </c>
      <c r="K71" s="49">
        <v>161919</v>
      </c>
      <c r="L71" s="48"/>
      <c r="M71" s="48"/>
      <c r="N71" s="48"/>
      <c r="O71" s="10" t="s">
        <v>134</v>
      </c>
      <c r="P71" s="63"/>
    </row>
    <row r="72" spans="1:16" s="44" customFormat="1" ht="63">
      <c r="A72" s="11" t="s">
        <v>113</v>
      </c>
      <c r="B72" s="11" t="s">
        <v>114</v>
      </c>
      <c r="C72" s="11" t="s">
        <v>132</v>
      </c>
      <c r="D72" s="10" t="s">
        <v>135</v>
      </c>
      <c r="E72" s="46" t="s">
        <v>107</v>
      </c>
      <c r="F72" s="47">
        <v>175390</v>
      </c>
      <c r="G72" s="47">
        <v>175813</v>
      </c>
      <c r="H72" s="48">
        <v>142637</v>
      </c>
      <c r="I72" s="48">
        <v>142354</v>
      </c>
      <c r="J72" s="48">
        <v>150095</v>
      </c>
      <c r="K72" s="49">
        <v>142120</v>
      </c>
      <c r="L72" s="48"/>
      <c r="M72" s="48"/>
      <c r="N72" s="48"/>
      <c r="O72" s="10" t="s">
        <v>134</v>
      </c>
      <c r="P72" s="63"/>
    </row>
    <row r="73" spans="1:16" s="44" customFormat="1" ht="63">
      <c r="A73" s="11" t="s">
        <v>113</v>
      </c>
      <c r="B73" s="11" t="s">
        <v>114</v>
      </c>
      <c r="C73" s="11" t="s">
        <v>132</v>
      </c>
      <c r="D73" s="10" t="s">
        <v>136</v>
      </c>
      <c r="E73" s="46" t="s">
        <v>137</v>
      </c>
      <c r="F73" s="58" t="s">
        <v>27</v>
      </c>
      <c r="G73" s="58" t="s">
        <v>27</v>
      </c>
      <c r="H73" s="59" t="s">
        <v>27</v>
      </c>
      <c r="I73" s="59" t="s">
        <v>27</v>
      </c>
      <c r="J73" s="59" t="s">
        <v>27</v>
      </c>
      <c r="K73" s="49">
        <v>224</v>
      </c>
      <c r="L73" s="49">
        <v>224</v>
      </c>
      <c r="M73" s="49">
        <v>224</v>
      </c>
      <c r="N73" s="59"/>
      <c r="O73" s="10" t="s">
        <v>138</v>
      </c>
      <c r="P73" s="63"/>
    </row>
    <row r="74" spans="1:16" s="44" customFormat="1" ht="63">
      <c r="A74" s="11" t="s">
        <v>113</v>
      </c>
      <c r="B74" s="11" t="s">
        <v>114</v>
      </c>
      <c r="C74" s="10" t="s">
        <v>139</v>
      </c>
      <c r="D74" s="10" t="s">
        <v>140</v>
      </c>
      <c r="E74" s="46" t="s">
        <v>45</v>
      </c>
      <c r="F74" s="58" t="s">
        <v>141</v>
      </c>
      <c r="G74" s="58" t="s">
        <v>141</v>
      </c>
      <c r="H74" s="59" t="s">
        <v>141</v>
      </c>
      <c r="I74" s="59">
        <v>2</v>
      </c>
      <c r="J74" s="59">
        <v>2</v>
      </c>
      <c r="K74" s="49">
        <v>3</v>
      </c>
      <c r="L74" s="59"/>
      <c r="M74" s="59"/>
      <c r="N74" s="59"/>
      <c r="O74" s="10" t="s">
        <v>142</v>
      </c>
      <c r="P74" s="63"/>
    </row>
    <row r="75" spans="1:16" s="44" customFormat="1" ht="63">
      <c r="A75" s="11" t="s">
        <v>113</v>
      </c>
      <c r="B75" s="11" t="s">
        <v>114</v>
      </c>
      <c r="C75" s="11" t="s">
        <v>143</v>
      </c>
      <c r="D75" s="10" t="s">
        <v>91</v>
      </c>
      <c r="E75" s="46" t="s">
        <v>39</v>
      </c>
      <c r="F75" s="47">
        <v>40100</v>
      </c>
      <c r="G75" s="47">
        <v>41004</v>
      </c>
      <c r="H75" s="48">
        <v>42653</v>
      </c>
      <c r="I75" s="48">
        <v>42569</v>
      </c>
      <c r="J75" s="48">
        <v>46670</v>
      </c>
      <c r="K75" s="49">
        <v>52670</v>
      </c>
      <c r="L75" s="59"/>
      <c r="M75" s="59"/>
      <c r="N75" s="59"/>
      <c r="O75" s="10" t="s">
        <v>124</v>
      </c>
      <c r="P75" s="63"/>
    </row>
    <row r="76" spans="1:16" s="44" customFormat="1" ht="63">
      <c r="A76" s="11" t="s">
        <v>113</v>
      </c>
      <c r="B76" s="11" t="s">
        <v>114</v>
      </c>
      <c r="C76" s="11" t="s">
        <v>143</v>
      </c>
      <c r="D76" s="10" t="s">
        <v>144</v>
      </c>
      <c r="E76" s="46" t="s">
        <v>12</v>
      </c>
      <c r="F76" s="47">
        <v>414899</v>
      </c>
      <c r="G76" s="47">
        <v>387460</v>
      </c>
      <c r="H76" s="48">
        <v>316891</v>
      </c>
      <c r="I76" s="48">
        <v>310288</v>
      </c>
      <c r="J76" s="48">
        <v>314355</v>
      </c>
      <c r="K76" s="49">
        <v>302133</v>
      </c>
      <c r="L76" s="48">
        <v>298047</v>
      </c>
      <c r="M76" s="48">
        <v>303535</v>
      </c>
      <c r="N76" s="48"/>
      <c r="O76" s="10" t="s">
        <v>134</v>
      </c>
      <c r="P76" s="63"/>
    </row>
    <row r="77" spans="1:16" s="44" customFormat="1" ht="63">
      <c r="A77" s="11" t="s">
        <v>113</v>
      </c>
      <c r="B77" s="11" t="s">
        <v>114</v>
      </c>
      <c r="C77" s="11" t="s">
        <v>145</v>
      </c>
      <c r="D77" s="10" t="s">
        <v>146</v>
      </c>
      <c r="E77" s="46" t="s">
        <v>12</v>
      </c>
      <c r="F77" s="47">
        <v>413120</v>
      </c>
      <c r="G77" s="47">
        <v>410817</v>
      </c>
      <c r="H77" s="48">
        <v>315764</v>
      </c>
      <c r="I77" s="48">
        <v>309301</v>
      </c>
      <c r="J77" s="48">
        <v>312775</v>
      </c>
      <c r="K77" s="49">
        <v>301048</v>
      </c>
      <c r="L77" s="48">
        <v>296385</v>
      </c>
      <c r="M77" s="48">
        <v>301988</v>
      </c>
      <c r="N77" s="48"/>
      <c r="O77" s="10" t="s">
        <v>134</v>
      </c>
      <c r="P77" s="63"/>
    </row>
    <row r="78" spans="1:16" s="44" customFormat="1" ht="63">
      <c r="A78" s="11" t="s">
        <v>113</v>
      </c>
      <c r="B78" s="11" t="s">
        <v>114</v>
      </c>
      <c r="C78" s="11" t="s">
        <v>145</v>
      </c>
      <c r="D78" s="10" t="s">
        <v>147</v>
      </c>
      <c r="E78" s="46" t="s">
        <v>12</v>
      </c>
      <c r="F78" s="47">
        <v>287540</v>
      </c>
      <c r="G78" s="47">
        <v>307723</v>
      </c>
      <c r="H78" s="48">
        <v>219844</v>
      </c>
      <c r="I78" s="48">
        <v>208163</v>
      </c>
      <c r="J78" s="48">
        <v>219844</v>
      </c>
      <c r="K78" s="49">
        <v>204902</v>
      </c>
      <c r="L78" s="48">
        <v>189744</v>
      </c>
      <c r="M78" s="48">
        <v>188971</v>
      </c>
      <c r="N78" s="48"/>
      <c r="O78" s="10" t="s">
        <v>134</v>
      </c>
      <c r="P78" s="63"/>
    </row>
    <row r="79" spans="1:16" s="44" customFormat="1" ht="63">
      <c r="A79" s="11" t="s">
        <v>113</v>
      </c>
      <c r="B79" s="11" t="s">
        <v>114</v>
      </c>
      <c r="C79" s="11" t="s">
        <v>145</v>
      </c>
      <c r="D79" s="10" t="s">
        <v>148</v>
      </c>
      <c r="E79" s="46" t="s">
        <v>12</v>
      </c>
      <c r="F79" s="47">
        <v>125639</v>
      </c>
      <c r="G79" s="47">
        <v>103094</v>
      </c>
      <c r="H79" s="48">
        <v>95920</v>
      </c>
      <c r="I79" s="48">
        <v>101130</v>
      </c>
      <c r="J79" s="48">
        <v>98805</v>
      </c>
      <c r="K79" s="49">
        <v>96146</v>
      </c>
      <c r="L79" s="48">
        <v>106641</v>
      </c>
      <c r="M79" s="48">
        <v>113017</v>
      </c>
      <c r="N79" s="48"/>
      <c r="O79" s="10" t="s">
        <v>134</v>
      </c>
      <c r="P79" s="63"/>
    </row>
    <row r="80" spans="1:16" s="44" customFormat="1" ht="63">
      <c r="A80" s="11" t="s">
        <v>113</v>
      </c>
      <c r="B80" s="11" t="s">
        <v>114</v>
      </c>
      <c r="C80" s="11" t="s">
        <v>145</v>
      </c>
      <c r="D80" s="10" t="s">
        <v>149</v>
      </c>
      <c r="E80" s="46" t="s">
        <v>12</v>
      </c>
      <c r="F80" s="47">
        <v>1803</v>
      </c>
      <c r="G80" s="58">
        <v>882</v>
      </c>
      <c r="H80" s="59">
        <v>852</v>
      </c>
      <c r="I80" s="59">
        <v>724</v>
      </c>
      <c r="J80" s="48">
        <v>1517</v>
      </c>
      <c r="K80" s="49">
        <v>922</v>
      </c>
      <c r="L80" s="59">
        <v>810</v>
      </c>
      <c r="M80" s="59">
        <v>725</v>
      </c>
      <c r="N80" s="59"/>
      <c r="O80" s="10" t="s">
        <v>134</v>
      </c>
      <c r="P80" s="63"/>
    </row>
    <row r="81" spans="1:16" s="44" customFormat="1" ht="63">
      <c r="A81" s="11" t="s">
        <v>113</v>
      </c>
      <c r="B81" s="11" t="s">
        <v>114</v>
      </c>
      <c r="C81" s="11" t="s">
        <v>150</v>
      </c>
      <c r="D81" s="10" t="s">
        <v>151</v>
      </c>
      <c r="E81" s="46" t="s">
        <v>12</v>
      </c>
      <c r="F81" s="47">
        <v>45986</v>
      </c>
      <c r="G81" s="47">
        <v>37001</v>
      </c>
      <c r="H81" s="48">
        <v>44332</v>
      </c>
      <c r="I81" s="48">
        <v>45297</v>
      </c>
      <c r="J81" s="48">
        <v>46970</v>
      </c>
      <c r="K81" s="49">
        <v>50586</v>
      </c>
      <c r="L81" s="48">
        <v>56602</v>
      </c>
      <c r="M81" s="48">
        <v>58155</v>
      </c>
      <c r="N81" s="48"/>
      <c r="O81" s="10" t="s">
        <v>152</v>
      </c>
      <c r="P81" s="63"/>
    </row>
    <row r="82" spans="1:16" s="44" customFormat="1" ht="63">
      <c r="A82" s="11" t="s">
        <v>113</v>
      </c>
      <c r="B82" s="11" t="s">
        <v>114</v>
      </c>
      <c r="C82" s="11" t="s">
        <v>150</v>
      </c>
      <c r="D82" s="10" t="s">
        <v>153</v>
      </c>
      <c r="E82" s="46" t="s">
        <v>12</v>
      </c>
      <c r="F82" s="48">
        <v>31739</v>
      </c>
      <c r="G82" s="47">
        <v>18715</v>
      </c>
      <c r="H82" s="48">
        <v>18784</v>
      </c>
      <c r="I82" s="48">
        <v>21297</v>
      </c>
      <c r="J82" s="48">
        <v>21795</v>
      </c>
      <c r="K82" s="49">
        <v>22917</v>
      </c>
      <c r="L82" s="48">
        <v>22899</v>
      </c>
      <c r="M82" s="48">
        <v>22837</v>
      </c>
      <c r="N82" s="48"/>
      <c r="O82" s="10" t="s">
        <v>152</v>
      </c>
      <c r="P82" s="63"/>
    </row>
    <row r="83" spans="1:16" s="44" customFormat="1" ht="63">
      <c r="A83" s="11" t="s">
        <v>113</v>
      </c>
      <c r="B83" s="11" t="s">
        <v>114</v>
      </c>
      <c r="C83" s="11" t="s">
        <v>150</v>
      </c>
      <c r="D83" s="10" t="s">
        <v>154</v>
      </c>
      <c r="E83" s="46" t="s">
        <v>12</v>
      </c>
      <c r="F83" s="48">
        <v>10009</v>
      </c>
      <c r="G83" s="47">
        <v>13496</v>
      </c>
      <c r="H83" s="48">
        <v>20583</v>
      </c>
      <c r="I83" s="48">
        <v>18993</v>
      </c>
      <c r="J83" s="48">
        <v>19956</v>
      </c>
      <c r="K83" s="49">
        <v>21977</v>
      </c>
      <c r="L83" s="48">
        <v>27473</v>
      </c>
      <c r="M83" s="48">
        <v>28998</v>
      </c>
      <c r="N83" s="48"/>
      <c r="O83" s="10" t="s">
        <v>152</v>
      </c>
      <c r="P83" s="63"/>
    </row>
    <row r="84" spans="1:16" s="44" customFormat="1" ht="63">
      <c r="A84" s="11" t="s">
        <v>113</v>
      </c>
      <c r="B84" s="11" t="s">
        <v>114</v>
      </c>
      <c r="C84" s="11" t="s">
        <v>150</v>
      </c>
      <c r="D84" s="10" t="s">
        <v>155</v>
      </c>
      <c r="E84" s="46" t="s">
        <v>12</v>
      </c>
      <c r="F84" s="48">
        <v>414899</v>
      </c>
      <c r="G84" s="47">
        <v>387460</v>
      </c>
      <c r="H84" s="48">
        <v>316891</v>
      </c>
      <c r="I84" s="48">
        <v>310288</v>
      </c>
      <c r="J84" s="48">
        <v>314355</v>
      </c>
      <c r="K84" s="49">
        <v>302133</v>
      </c>
      <c r="L84" s="48">
        <v>298047</v>
      </c>
      <c r="M84" s="48">
        <v>303535</v>
      </c>
      <c r="N84" s="48"/>
      <c r="O84" s="10" t="s">
        <v>134</v>
      </c>
      <c r="P84" s="63"/>
    </row>
    <row r="85" spans="1:16" s="44" customFormat="1" ht="63">
      <c r="A85" s="11" t="s">
        <v>113</v>
      </c>
      <c r="B85" s="11" t="s">
        <v>114</v>
      </c>
      <c r="C85" s="10" t="s">
        <v>156</v>
      </c>
      <c r="D85" s="10" t="s">
        <v>157</v>
      </c>
      <c r="E85" s="46" t="s">
        <v>39</v>
      </c>
      <c r="F85" s="48"/>
      <c r="G85" s="47"/>
      <c r="H85" s="48"/>
      <c r="I85" s="48"/>
      <c r="J85" s="48"/>
      <c r="K85" s="49"/>
      <c r="L85" s="48"/>
      <c r="M85" s="48"/>
      <c r="N85" s="48"/>
      <c r="O85" s="10" t="s">
        <v>131</v>
      </c>
      <c r="P85" s="63"/>
    </row>
    <row r="86" spans="1:16" s="44" customFormat="1" ht="63">
      <c r="A86" s="11" t="s">
        <v>113</v>
      </c>
      <c r="B86" s="11" t="s">
        <v>114</v>
      </c>
      <c r="C86" s="10" t="s">
        <v>158</v>
      </c>
      <c r="D86" s="10" t="s">
        <v>159</v>
      </c>
      <c r="E86" s="46" t="s">
        <v>45</v>
      </c>
      <c r="F86" s="48"/>
      <c r="G86" s="47"/>
      <c r="H86" s="48"/>
      <c r="I86" s="48"/>
      <c r="J86" s="48"/>
      <c r="K86" s="49"/>
      <c r="L86" s="48"/>
      <c r="M86" s="48"/>
      <c r="N86" s="48"/>
      <c r="O86" s="36"/>
      <c r="P86" s="63"/>
    </row>
    <row r="87" spans="1:16" s="44" customFormat="1" ht="63">
      <c r="A87" s="11" t="s">
        <v>160</v>
      </c>
      <c r="B87" s="11" t="s">
        <v>161</v>
      </c>
      <c r="C87" s="11" t="s">
        <v>162</v>
      </c>
      <c r="D87" s="10" t="s">
        <v>163</v>
      </c>
      <c r="E87" s="46" t="s">
        <v>12</v>
      </c>
      <c r="F87" s="47">
        <v>629787</v>
      </c>
      <c r="G87" s="47">
        <v>632205</v>
      </c>
      <c r="H87" s="48">
        <v>634513</v>
      </c>
      <c r="I87" s="48">
        <v>638819</v>
      </c>
      <c r="J87" s="48">
        <v>639801</v>
      </c>
      <c r="K87" s="49">
        <v>641666</v>
      </c>
      <c r="L87" s="48">
        <v>642773</v>
      </c>
      <c r="M87" s="48">
        <v>642950</v>
      </c>
      <c r="N87" s="48"/>
      <c r="O87" s="10" t="s">
        <v>120</v>
      </c>
      <c r="P87" s="63"/>
    </row>
    <row r="88" spans="1:16" s="44" customFormat="1" ht="63">
      <c r="A88" s="11" t="s">
        <v>160</v>
      </c>
      <c r="B88" s="11" t="s">
        <v>161</v>
      </c>
      <c r="C88" s="11" t="s">
        <v>162</v>
      </c>
      <c r="D88" s="10" t="s">
        <v>164</v>
      </c>
      <c r="E88" s="46" t="s">
        <v>107</v>
      </c>
      <c r="F88" s="47">
        <v>1363</v>
      </c>
      <c r="G88" s="58">
        <v>591</v>
      </c>
      <c r="H88" s="59">
        <v>641</v>
      </c>
      <c r="I88" s="59">
        <v>535</v>
      </c>
      <c r="J88" s="59">
        <v>558</v>
      </c>
      <c r="K88" s="49">
        <v>2503</v>
      </c>
      <c r="L88" s="48"/>
      <c r="M88" s="48"/>
      <c r="N88" s="48"/>
      <c r="O88" s="10" t="s">
        <v>165</v>
      </c>
      <c r="P88" s="63"/>
    </row>
    <row r="89" spans="1:16" s="44" customFormat="1" ht="63">
      <c r="A89" s="11" t="s">
        <v>160</v>
      </c>
      <c r="B89" s="11" t="s">
        <v>161</v>
      </c>
      <c r="C89" s="11" t="s">
        <v>162</v>
      </c>
      <c r="D89" s="10" t="s">
        <v>166</v>
      </c>
      <c r="E89" s="46" t="s">
        <v>12</v>
      </c>
      <c r="F89" s="58"/>
      <c r="G89" s="58"/>
      <c r="H89" s="59"/>
      <c r="I89" s="59"/>
      <c r="J89" s="59"/>
      <c r="K89" s="49"/>
      <c r="L89" s="49"/>
      <c r="M89" s="49"/>
      <c r="N89" s="49"/>
      <c r="O89" s="10" t="s">
        <v>134</v>
      </c>
      <c r="P89" s="63"/>
    </row>
    <row r="90" spans="1:16" s="44" customFormat="1" ht="63">
      <c r="A90" s="11" t="s">
        <v>160</v>
      </c>
      <c r="B90" s="11" t="s">
        <v>161</v>
      </c>
      <c r="C90" s="11" t="s">
        <v>162</v>
      </c>
      <c r="D90" s="10" t="s">
        <v>167</v>
      </c>
      <c r="E90" s="46" t="s">
        <v>12</v>
      </c>
      <c r="F90" s="58"/>
      <c r="G90" s="58"/>
      <c r="H90" s="59"/>
      <c r="I90" s="59"/>
      <c r="J90" s="59"/>
      <c r="K90" s="49"/>
      <c r="L90" s="49"/>
      <c r="M90" s="49"/>
      <c r="N90" s="49"/>
      <c r="O90" s="10" t="s">
        <v>134</v>
      </c>
      <c r="P90" s="63"/>
    </row>
    <row r="91" spans="1:16" s="44" customFormat="1" ht="63">
      <c r="A91" s="11" t="s">
        <v>160</v>
      </c>
      <c r="B91" s="11" t="s">
        <v>161</v>
      </c>
      <c r="C91" s="11" t="s">
        <v>162</v>
      </c>
      <c r="D91" s="10" t="s">
        <v>168</v>
      </c>
      <c r="E91" s="46" t="s">
        <v>276</v>
      </c>
      <c r="F91" s="77">
        <v>30000</v>
      </c>
      <c r="G91" s="77">
        <v>30000</v>
      </c>
      <c r="H91" s="78">
        <v>30000</v>
      </c>
      <c r="I91" s="78">
        <v>30000</v>
      </c>
      <c r="J91" s="78">
        <v>30000</v>
      </c>
      <c r="K91" s="50">
        <v>38000</v>
      </c>
      <c r="L91" s="78"/>
      <c r="M91" s="48"/>
      <c r="N91" s="48"/>
      <c r="O91" s="11" t="s">
        <v>134</v>
      </c>
      <c r="P91" s="63"/>
    </row>
    <row r="92" spans="1:16" s="44" customFormat="1" ht="63">
      <c r="A92" s="11" t="s">
        <v>160</v>
      </c>
      <c r="B92" s="11" t="s">
        <v>161</v>
      </c>
      <c r="C92" s="10" t="s">
        <v>169</v>
      </c>
      <c r="D92" s="10" t="s">
        <v>170</v>
      </c>
      <c r="E92" s="46" t="s">
        <v>171</v>
      </c>
      <c r="F92" s="58" t="s">
        <v>27</v>
      </c>
      <c r="G92" s="58">
        <v>7</v>
      </c>
      <c r="H92" s="59">
        <v>7.2</v>
      </c>
      <c r="I92" s="59">
        <v>7.2</v>
      </c>
      <c r="J92" s="59">
        <v>6.4</v>
      </c>
      <c r="K92" s="79">
        <v>6.1</v>
      </c>
      <c r="L92" s="59"/>
      <c r="M92" s="59"/>
      <c r="N92" s="59"/>
      <c r="O92" s="10" t="s">
        <v>172</v>
      </c>
      <c r="P92" s="63"/>
    </row>
    <row r="93" spans="1:16" s="44" customFormat="1" ht="63">
      <c r="A93" s="11" t="s">
        <v>160</v>
      </c>
      <c r="B93" s="11" t="s">
        <v>161</v>
      </c>
      <c r="C93" s="10" t="s">
        <v>173</v>
      </c>
      <c r="D93" s="10" t="s">
        <v>174</v>
      </c>
      <c r="E93" s="46" t="s">
        <v>175</v>
      </c>
      <c r="F93" s="58"/>
      <c r="G93" s="58"/>
      <c r="H93" s="59"/>
      <c r="I93" s="59"/>
      <c r="J93" s="59"/>
      <c r="K93" s="49"/>
      <c r="L93" s="59"/>
      <c r="M93" s="59"/>
      <c r="N93" s="59"/>
      <c r="O93" s="10" t="s">
        <v>172</v>
      </c>
      <c r="P93" s="63"/>
    </row>
    <row r="94" spans="1:16" s="44" customFormat="1" ht="63">
      <c r="A94" s="11" t="s">
        <v>160</v>
      </c>
      <c r="B94" s="11" t="s">
        <v>161</v>
      </c>
      <c r="C94" s="80" t="s">
        <v>176</v>
      </c>
      <c r="D94" s="10" t="s">
        <v>177</v>
      </c>
      <c r="E94" s="46" t="s">
        <v>12</v>
      </c>
      <c r="F94" s="58"/>
      <c r="G94" s="58"/>
      <c r="H94" s="59"/>
      <c r="I94" s="59"/>
      <c r="J94" s="48">
        <v>48989</v>
      </c>
      <c r="K94" s="49">
        <v>81424</v>
      </c>
      <c r="L94" s="48"/>
      <c r="M94" s="48"/>
      <c r="N94" s="48"/>
      <c r="O94" s="10" t="s">
        <v>172</v>
      </c>
      <c r="P94" s="63"/>
    </row>
    <row r="95" spans="1:16" s="44" customFormat="1" ht="63">
      <c r="A95" s="11" t="s">
        <v>160</v>
      </c>
      <c r="B95" s="11" t="s">
        <v>161</v>
      </c>
      <c r="C95" s="80" t="s">
        <v>176</v>
      </c>
      <c r="D95" s="10" t="s">
        <v>178</v>
      </c>
      <c r="E95" s="46" t="s">
        <v>175</v>
      </c>
      <c r="F95" s="59">
        <v>40.14</v>
      </c>
      <c r="G95" s="58">
        <v>39</v>
      </c>
      <c r="H95" s="59">
        <v>38.880000000000003</v>
      </c>
      <c r="I95" s="59">
        <v>35.729999999999997</v>
      </c>
      <c r="J95" s="59">
        <v>36.549999999999997</v>
      </c>
      <c r="K95" s="53">
        <v>32.32</v>
      </c>
      <c r="L95" s="59"/>
      <c r="M95" s="59"/>
      <c r="N95" s="59"/>
      <c r="O95" s="10" t="s">
        <v>172</v>
      </c>
      <c r="P95" s="63"/>
    </row>
    <row r="96" spans="1:16" s="44" customFormat="1" ht="63">
      <c r="A96" s="11" t="s">
        <v>160</v>
      </c>
      <c r="B96" s="11" t="s">
        <v>161</v>
      </c>
      <c r="C96" s="81" t="s">
        <v>182</v>
      </c>
      <c r="D96" s="10" t="s">
        <v>179</v>
      </c>
      <c r="E96" s="46" t="s">
        <v>175</v>
      </c>
      <c r="F96" s="59">
        <v>33.880000000000003</v>
      </c>
      <c r="G96" s="58">
        <v>35.5</v>
      </c>
      <c r="H96" s="59">
        <v>35.729999999999997</v>
      </c>
      <c r="I96" s="59">
        <v>32.659999999999997</v>
      </c>
      <c r="J96" s="59">
        <v>32.49</v>
      </c>
      <c r="K96" s="53">
        <v>30.9</v>
      </c>
      <c r="L96" s="59"/>
      <c r="M96" s="59"/>
      <c r="N96" s="59"/>
      <c r="O96" s="10" t="s">
        <v>172</v>
      </c>
      <c r="P96" s="63"/>
    </row>
    <row r="97" spans="1:16" s="44" customFormat="1" ht="63">
      <c r="A97" s="11" t="s">
        <v>160</v>
      </c>
      <c r="B97" s="11" t="s">
        <v>161</v>
      </c>
      <c r="C97" s="81" t="s">
        <v>182</v>
      </c>
      <c r="D97" s="10" t="s">
        <v>180</v>
      </c>
      <c r="E97" s="46" t="s">
        <v>12</v>
      </c>
      <c r="F97" s="59" t="s">
        <v>27</v>
      </c>
      <c r="G97" s="58">
        <v>151</v>
      </c>
      <c r="H97" s="59">
        <v>72</v>
      </c>
      <c r="I97" s="59">
        <v>3</v>
      </c>
      <c r="J97" s="59">
        <v>17</v>
      </c>
      <c r="K97" s="49">
        <v>19</v>
      </c>
      <c r="L97" s="59"/>
      <c r="M97" s="59"/>
      <c r="N97" s="59"/>
      <c r="O97" s="10" t="s">
        <v>181</v>
      </c>
      <c r="P97" s="63"/>
    </row>
    <row r="98" spans="1:16" s="44" customFormat="1" ht="63">
      <c r="A98" s="11" t="s">
        <v>160</v>
      </c>
      <c r="B98" s="11" t="s">
        <v>161</v>
      </c>
      <c r="C98" s="11" t="s">
        <v>183</v>
      </c>
      <c r="D98" s="10" t="s">
        <v>184</v>
      </c>
      <c r="E98" s="46" t="s">
        <v>26</v>
      </c>
      <c r="F98" s="59">
        <v>144</v>
      </c>
      <c r="G98" s="58">
        <v>145</v>
      </c>
      <c r="H98" s="59">
        <v>145</v>
      </c>
      <c r="I98" s="59">
        <v>146</v>
      </c>
      <c r="J98" s="59">
        <v>146</v>
      </c>
      <c r="K98" s="49">
        <v>146</v>
      </c>
      <c r="L98" s="59">
        <v>146</v>
      </c>
      <c r="M98" s="59"/>
      <c r="N98" s="59"/>
      <c r="O98" s="10" t="s">
        <v>185</v>
      </c>
      <c r="P98" s="63"/>
    </row>
    <row r="99" spans="1:16" s="44" customFormat="1" ht="63">
      <c r="A99" s="11" t="s">
        <v>160</v>
      </c>
      <c r="B99" s="11" t="s">
        <v>161</v>
      </c>
      <c r="C99" s="11" t="s">
        <v>183</v>
      </c>
      <c r="D99" s="10" t="s">
        <v>186</v>
      </c>
      <c r="E99" s="46" t="s">
        <v>26</v>
      </c>
      <c r="F99" s="58">
        <v>5</v>
      </c>
      <c r="G99" s="58">
        <v>5</v>
      </c>
      <c r="H99" s="59">
        <v>7</v>
      </c>
      <c r="I99" s="59">
        <v>9</v>
      </c>
      <c r="J99" s="59">
        <v>12</v>
      </c>
      <c r="K99" s="49">
        <v>12</v>
      </c>
      <c r="L99" s="59">
        <v>14</v>
      </c>
      <c r="M99" s="59"/>
      <c r="N99" s="59"/>
      <c r="O99" s="10" t="s">
        <v>185</v>
      </c>
      <c r="P99" s="63"/>
    </row>
    <row r="100" spans="1:16" s="44" customFormat="1" ht="63">
      <c r="A100" s="11" t="s">
        <v>160</v>
      </c>
      <c r="B100" s="11" t="s">
        <v>161</v>
      </c>
      <c r="C100" s="11" t="s">
        <v>187</v>
      </c>
      <c r="D100" s="10" t="s">
        <v>188</v>
      </c>
      <c r="E100" s="46" t="s">
        <v>12</v>
      </c>
      <c r="F100" s="58">
        <v>101</v>
      </c>
      <c r="G100" s="58">
        <v>98</v>
      </c>
      <c r="H100" s="59">
        <v>98</v>
      </c>
      <c r="I100" s="59">
        <v>102</v>
      </c>
      <c r="J100" s="59">
        <v>109</v>
      </c>
      <c r="K100" s="49">
        <v>116</v>
      </c>
      <c r="L100" s="59">
        <v>140</v>
      </c>
      <c r="M100" s="59"/>
      <c r="N100" s="59"/>
      <c r="O100" s="10" t="s">
        <v>185</v>
      </c>
      <c r="P100" s="63"/>
    </row>
    <row r="101" spans="1:16" s="44" customFormat="1" ht="63">
      <c r="A101" s="11" t="s">
        <v>160</v>
      </c>
      <c r="B101" s="11" t="s">
        <v>161</v>
      </c>
      <c r="C101" s="11" t="s">
        <v>187</v>
      </c>
      <c r="D101" s="10" t="s">
        <v>119</v>
      </c>
      <c r="E101" s="46" t="s">
        <v>12</v>
      </c>
      <c r="F101" s="47">
        <v>629787</v>
      </c>
      <c r="G101" s="47">
        <v>632205</v>
      </c>
      <c r="H101" s="48">
        <v>634513</v>
      </c>
      <c r="I101" s="48">
        <v>638819</v>
      </c>
      <c r="J101" s="48">
        <v>639801</v>
      </c>
      <c r="K101" s="49">
        <v>641666</v>
      </c>
      <c r="L101" s="48">
        <v>642773</v>
      </c>
      <c r="M101" s="48">
        <v>642950</v>
      </c>
      <c r="N101" s="48"/>
      <c r="O101" s="10" t="s">
        <v>120</v>
      </c>
      <c r="P101" s="63"/>
    </row>
    <row r="102" spans="1:16" s="44" customFormat="1" ht="63">
      <c r="A102" s="11" t="s">
        <v>160</v>
      </c>
      <c r="B102" s="11" t="s">
        <v>161</v>
      </c>
      <c r="C102" s="11" t="s">
        <v>189</v>
      </c>
      <c r="D102" s="10" t="s">
        <v>190</v>
      </c>
      <c r="E102" s="46" t="s">
        <v>39</v>
      </c>
      <c r="F102" s="51">
        <v>123951.1</v>
      </c>
      <c r="G102" s="51">
        <v>103669.9</v>
      </c>
      <c r="H102" s="52">
        <v>103669.9</v>
      </c>
      <c r="I102" s="52">
        <v>169523.4</v>
      </c>
      <c r="J102" s="52">
        <v>169523.4</v>
      </c>
      <c r="K102" s="56">
        <v>148124</v>
      </c>
      <c r="L102" s="55"/>
      <c r="M102" s="55"/>
      <c r="N102" s="55"/>
      <c r="O102" s="10" t="s">
        <v>134</v>
      </c>
      <c r="P102" s="63"/>
    </row>
    <row r="103" spans="1:16" s="44" customFormat="1" ht="63">
      <c r="A103" s="11" t="s">
        <v>160</v>
      </c>
      <c r="B103" s="11" t="s">
        <v>161</v>
      </c>
      <c r="C103" s="11" t="s">
        <v>189</v>
      </c>
      <c r="D103" s="10" t="s">
        <v>191</v>
      </c>
      <c r="E103" s="46" t="s">
        <v>39</v>
      </c>
      <c r="F103" s="51">
        <v>17957.7</v>
      </c>
      <c r="G103" s="51">
        <v>16337.6</v>
      </c>
      <c r="H103" s="52">
        <v>16337.6</v>
      </c>
      <c r="I103" s="52">
        <v>20990.400000000001</v>
      </c>
      <c r="J103" s="52">
        <v>20990.400000000001</v>
      </c>
      <c r="K103" s="53">
        <v>21077</v>
      </c>
      <c r="L103" s="52"/>
      <c r="M103" s="52"/>
      <c r="N103" s="52"/>
      <c r="O103" s="10" t="s">
        <v>134</v>
      </c>
      <c r="P103" s="63"/>
    </row>
    <row r="104" spans="1:16" s="44" customFormat="1" ht="63">
      <c r="A104" s="11" t="s">
        <v>160</v>
      </c>
      <c r="B104" s="11" t="s">
        <v>161</v>
      </c>
      <c r="C104" s="11" t="s">
        <v>189</v>
      </c>
      <c r="D104" s="10" t="s">
        <v>192</v>
      </c>
      <c r="E104" s="46" t="s">
        <v>39</v>
      </c>
      <c r="F104" s="51">
        <v>14313.8</v>
      </c>
      <c r="G104" s="51">
        <v>14916.2</v>
      </c>
      <c r="H104" s="52">
        <v>15789.06</v>
      </c>
      <c r="I104" s="52">
        <v>16231.7</v>
      </c>
      <c r="J104" s="52">
        <v>18625.25</v>
      </c>
      <c r="K104" s="53">
        <v>19102.7</v>
      </c>
      <c r="L104" s="52"/>
      <c r="M104" s="52"/>
      <c r="N104" s="52"/>
      <c r="O104" s="10" t="s">
        <v>134</v>
      </c>
      <c r="P104" s="63"/>
    </row>
    <row r="105" spans="1:16" s="44" customFormat="1" ht="63">
      <c r="A105" s="11" t="s">
        <v>160</v>
      </c>
      <c r="B105" s="11" t="s">
        <v>161</v>
      </c>
      <c r="C105" s="11" t="s">
        <v>189</v>
      </c>
      <c r="D105" s="10" t="s">
        <v>193</v>
      </c>
      <c r="E105" s="46" t="s">
        <v>107</v>
      </c>
      <c r="F105" s="70">
        <v>175532</v>
      </c>
      <c r="G105" s="71">
        <v>176069</v>
      </c>
      <c r="H105" s="78">
        <v>142535</v>
      </c>
      <c r="I105" s="78">
        <v>150297</v>
      </c>
      <c r="J105" s="78">
        <v>142295</v>
      </c>
      <c r="K105" s="50">
        <v>158635</v>
      </c>
      <c r="L105" s="78"/>
      <c r="M105" s="78"/>
      <c r="N105" s="78"/>
      <c r="O105" s="10" t="s">
        <v>134</v>
      </c>
      <c r="P105" s="63"/>
    </row>
    <row r="106" spans="1:16" s="44" customFormat="1" ht="63">
      <c r="A106" s="11" t="s">
        <v>160</v>
      </c>
      <c r="B106" s="11" t="s">
        <v>161</v>
      </c>
      <c r="C106" s="11" t="s">
        <v>194</v>
      </c>
      <c r="D106" s="10" t="s">
        <v>195</v>
      </c>
      <c r="E106" s="46" t="s">
        <v>39</v>
      </c>
      <c r="F106" s="51">
        <v>17957.7</v>
      </c>
      <c r="G106" s="51">
        <v>16337.6</v>
      </c>
      <c r="H106" s="52">
        <v>16337.6</v>
      </c>
      <c r="I106" s="52">
        <v>20990.400000000001</v>
      </c>
      <c r="J106" s="52">
        <v>20990.400000000001</v>
      </c>
      <c r="K106" s="53">
        <v>21077</v>
      </c>
      <c r="L106" s="52"/>
      <c r="M106" s="52"/>
      <c r="N106" s="52"/>
      <c r="O106" s="10" t="s">
        <v>134</v>
      </c>
      <c r="P106" s="63"/>
    </row>
    <row r="107" spans="1:16" s="44" customFormat="1" ht="63">
      <c r="A107" s="11" t="s">
        <v>160</v>
      </c>
      <c r="B107" s="11" t="s">
        <v>161</v>
      </c>
      <c r="C107" s="11" t="s">
        <v>194</v>
      </c>
      <c r="D107" s="10" t="s">
        <v>196</v>
      </c>
      <c r="E107" s="46" t="s">
        <v>39</v>
      </c>
      <c r="F107" s="51">
        <v>14313.8</v>
      </c>
      <c r="G107" s="51">
        <v>14916.2</v>
      </c>
      <c r="H107" s="52">
        <v>15789.06</v>
      </c>
      <c r="I107" s="52">
        <v>16231.7</v>
      </c>
      <c r="J107" s="52">
        <v>18625.25</v>
      </c>
      <c r="K107" s="79">
        <v>19102.7</v>
      </c>
      <c r="L107" s="52"/>
      <c r="M107" s="52"/>
      <c r="N107" s="52"/>
      <c r="O107" s="10" t="s">
        <v>134</v>
      </c>
      <c r="P107" s="63"/>
    </row>
    <row r="108" spans="1:16" s="44" customFormat="1" ht="63">
      <c r="A108" s="11" t="s">
        <v>160</v>
      </c>
      <c r="B108" s="11" t="s">
        <v>161</v>
      </c>
      <c r="C108" s="11" t="s">
        <v>194</v>
      </c>
      <c r="D108" s="10" t="s">
        <v>197</v>
      </c>
      <c r="E108" s="46" t="s">
        <v>63</v>
      </c>
      <c r="F108" s="52">
        <v>3643.9</v>
      </c>
      <c r="G108" s="51">
        <v>1421.4</v>
      </c>
      <c r="H108" s="59">
        <v>548.54</v>
      </c>
      <c r="I108" s="52">
        <v>4758.7</v>
      </c>
      <c r="J108" s="52">
        <v>2365.15</v>
      </c>
      <c r="K108" s="53">
        <v>1974.3</v>
      </c>
      <c r="L108" s="52"/>
      <c r="M108" s="52"/>
      <c r="N108" s="52"/>
      <c r="O108" s="10" t="s">
        <v>134</v>
      </c>
      <c r="P108" s="63"/>
    </row>
    <row r="109" spans="1:16" s="44" customFormat="1" ht="63">
      <c r="A109" s="11" t="s">
        <v>160</v>
      </c>
      <c r="B109" s="11" t="s">
        <v>161</v>
      </c>
      <c r="C109" s="11" t="s">
        <v>198</v>
      </c>
      <c r="D109" s="10" t="s">
        <v>163</v>
      </c>
      <c r="E109" s="46" t="s">
        <v>12</v>
      </c>
      <c r="F109" s="47">
        <v>629787</v>
      </c>
      <c r="G109" s="47">
        <v>632205</v>
      </c>
      <c r="H109" s="48">
        <v>634513</v>
      </c>
      <c r="I109" s="48">
        <v>638819</v>
      </c>
      <c r="J109" s="48">
        <v>639801</v>
      </c>
      <c r="K109" s="49">
        <v>641666</v>
      </c>
      <c r="L109" s="48">
        <v>642773</v>
      </c>
      <c r="M109" s="48">
        <v>642950</v>
      </c>
      <c r="N109" s="48"/>
      <c r="O109" s="10" t="s">
        <v>120</v>
      </c>
      <c r="P109" s="63"/>
    </row>
    <row r="110" spans="1:16" s="44" customFormat="1" ht="63">
      <c r="A110" s="11" t="s">
        <v>160</v>
      </c>
      <c r="B110" s="11" t="s">
        <v>161</v>
      </c>
      <c r="C110" s="11" t="s">
        <v>198</v>
      </c>
      <c r="D110" s="10" t="s">
        <v>199</v>
      </c>
      <c r="E110" s="46" t="s">
        <v>200</v>
      </c>
      <c r="F110" s="58"/>
      <c r="G110" s="58"/>
      <c r="H110" s="59"/>
      <c r="I110" s="59"/>
      <c r="J110" s="59"/>
      <c r="K110" s="49"/>
      <c r="L110" s="59"/>
      <c r="M110" s="59"/>
      <c r="N110" s="59"/>
      <c r="O110" s="10" t="s">
        <v>201</v>
      </c>
      <c r="P110" s="63"/>
    </row>
    <row r="111" spans="1:16" s="44" customFormat="1" ht="63">
      <c r="A111" s="11" t="s">
        <v>160</v>
      </c>
      <c r="B111" s="11" t="s">
        <v>161</v>
      </c>
      <c r="C111" s="11" t="s">
        <v>202</v>
      </c>
      <c r="D111" s="10" t="s">
        <v>203</v>
      </c>
      <c r="E111" s="46" t="s">
        <v>200</v>
      </c>
      <c r="F111" s="58"/>
      <c r="G111" s="58"/>
      <c r="H111" s="59"/>
      <c r="I111" s="59"/>
      <c r="J111" s="59"/>
      <c r="K111" s="49"/>
      <c r="L111" s="59"/>
      <c r="M111" s="59"/>
      <c r="N111" s="59"/>
      <c r="O111" s="10" t="s">
        <v>201</v>
      </c>
      <c r="P111" s="63"/>
    </row>
    <row r="112" spans="1:16" s="44" customFormat="1" ht="63">
      <c r="A112" s="11" t="s">
        <v>160</v>
      </c>
      <c r="B112" s="11" t="s">
        <v>161</v>
      </c>
      <c r="C112" s="11" t="s">
        <v>202</v>
      </c>
      <c r="D112" s="10" t="s">
        <v>204</v>
      </c>
      <c r="E112" s="46" t="s">
        <v>200</v>
      </c>
      <c r="F112" s="58"/>
      <c r="G112" s="58"/>
      <c r="H112" s="59"/>
      <c r="I112" s="59"/>
      <c r="J112" s="59"/>
      <c r="K112" s="49"/>
      <c r="L112" s="59"/>
      <c r="M112" s="59"/>
      <c r="N112" s="59"/>
      <c r="O112" s="10" t="s">
        <v>201</v>
      </c>
      <c r="P112" s="63"/>
    </row>
    <row r="113" spans="1:16" s="44" customFormat="1" ht="63">
      <c r="A113" s="11" t="s">
        <v>160</v>
      </c>
      <c r="B113" s="11" t="s">
        <v>161</v>
      </c>
      <c r="C113" s="11" t="s">
        <v>202</v>
      </c>
      <c r="D113" s="10" t="s">
        <v>205</v>
      </c>
      <c r="E113" s="46" t="s">
        <v>18</v>
      </c>
      <c r="F113" s="47">
        <v>40100</v>
      </c>
      <c r="G113" s="47">
        <v>41004</v>
      </c>
      <c r="H113" s="48">
        <v>42653</v>
      </c>
      <c r="I113" s="48">
        <v>42569</v>
      </c>
      <c r="J113" s="48">
        <v>46670</v>
      </c>
      <c r="K113" s="49">
        <v>52670</v>
      </c>
      <c r="L113" s="59"/>
      <c r="M113" s="59"/>
      <c r="N113" s="59"/>
      <c r="O113" s="10" t="s">
        <v>92</v>
      </c>
      <c r="P113" s="63"/>
    </row>
    <row r="114" spans="1:16" s="44" customFormat="1" ht="63">
      <c r="A114" s="11" t="s">
        <v>160</v>
      </c>
      <c r="B114" s="11" t="s">
        <v>161</v>
      </c>
      <c r="C114" s="11" t="s">
        <v>206</v>
      </c>
      <c r="D114" s="10" t="s">
        <v>207</v>
      </c>
      <c r="E114" s="46" t="s">
        <v>18</v>
      </c>
      <c r="F114" s="51">
        <v>10397.74</v>
      </c>
      <c r="G114" s="51">
        <v>9626.9</v>
      </c>
      <c r="H114" s="52">
        <v>9686.81</v>
      </c>
      <c r="I114" s="52">
        <v>8956.15</v>
      </c>
      <c r="J114" s="52">
        <v>9513.06</v>
      </c>
      <c r="K114" s="52">
        <v>6060.66</v>
      </c>
      <c r="L114" s="52">
        <v>5275.26</v>
      </c>
      <c r="M114" s="52"/>
      <c r="N114" s="52"/>
      <c r="O114" s="10" t="s">
        <v>92</v>
      </c>
      <c r="P114" s="63"/>
    </row>
    <row r="115" spans="1:16" s="44" customFormat="1" ht="63">
      <c r="A115" s="11" t="s">
        <v>160</v>
      </c>
      <c r="B115" s="11" t="s">
        <v>161</v>
      </c>
      <c r="C115" s="11" t="s">
        <v>206</v>
      </c>
      <c r="D115" s="10" t="s">
        <v>208</v>
      </c>
      <c r="E115" s="46" t="s">
        <v>18</v>
      </c>
      <c r="F115" s="51">
        <v>7703.22</v>
      </c>
      <c r="G115" s="51">
        <v>7514.88</v>
      </c>
      <c r="H115" s="52">
        <v>7518.15</v>
      </c>
      <c r="I115" s="52">
        <v>6143.86</v>
      </c>
      <c r="J115" s="52">
        <v>6199.52</v>
      </c>
      <c r="K115" s="52">
        <v>3759.95</v>
      </c>
      <c r="L115" s="52">
        <v>3023.15</v>
      </c>
      <c r="M115" s="52"/>
      <c r="N115" s="52"/>
      <c r="O115" s="10" t="s">
        <v>92</v>
      </c>
      <c r="P115" s="63"/>
    </row>
    <row r="116" spans="1:16" s="44" customFormat="1" ht="63">
      <c r="A116" s="11" t="s">
        <v>160</v>
      </c>
      <c r="B116" s="11" t="s">
        <v>161</v>
      </c>
      <c r="C116" s="11" t="s">
        <v>206</v>
      </c>
      <c r="D116" s="10" t="s">
        <v>209</v>
      </c>
      <c r="E116" s="46" t="s">
        <v>18</v>
      </c>
      <c r="F116" s="51">
        <v>2694.52</v>
      </c>
      <c r="G116" s="51">
        <v>2112.02</v>
      </c>
      <c r="H116" s="52">
        <v>2168.66</v>
      </c>
      <c r="I116" s="52">
        <v>2812.29</v>
      </c>
      <c r="J116" s="52">
        <v>3313.54</v>
      </c>
      <c r="K116" s="52">
        <v>2300.71</v>
      </c>
      <c r="L116" s="52">
        <v>2252.11</v>
      </c>
      <c r="M116" s="52"/>
      <c r="N116" s="52"/>
      <c r="O116" s="10" t="s">
        <v>92</v>
      </c>
      <c r="P116" s="63"/>
    </row>
    <row r="117" spans="1:16" s="44" customFormat="1" ht="63">
      <c r="A117" s="11" t="s">
        <v>160</v>
      </c>
      <c r="B117" s="11" t="s">
        <v>161</v>
      </c>
      <c r="C117" s="11" t="s">
        <v>206</v>
      </c>
      <c r="D117" s="10" t="s">
        <v>210</v>
      </c>
      <c r="E117" s="46" t="s">
        <v>18</v>
      </c>
      <c r="F117" s="51">
        <v>9501.49</v>
      </c>
      <c r="G117" s="51">
        <v>10203.59</v>
      </c>
      <c r="H117" s="52">
        <v>9747.0400000000009</v>
      </c>
      <c r="I117" s="52">
        <v>9239.25</v>
      </c>
      <c r="J117" s="52">
        <v>12149.22</v>
      </c>
      <c r="K117" s="52">
        <v>11897.17</v>
      </c>
      <c r="L117" s="52">
        <v>11022.31</v>
      </c>
      <c r="M117" s="52"/>
      <c r="N117" s="52"/>
      <c r="O117" s="10" t="s">
        <v>92</v>
      </c>
      <c r="P117" s="63"/>
    </row>
    <row r="118" spans="1:16" s="44" customFormat="1" ht="63">
      <c r="A118" s="11" t="s">
        <v>160</v>
      </c>
      <c r="B118" s="11" t="s">
        <v>161</v>
      </c>
      <c r="C118" s="11" t="s">
        <v>206</v>
      </c>
      <c r="D118" s="10" t="s">
        <v>211</v>
      </c>
      <c r="E118" s="46" t="s">
        <v>18</v>
      </c>
      <c r="F118" s="51">
        <v>7514.68</v>
      </c>
      <c r="G118" s="51">
        <v>7429.24</v>
      </c>
      <c r="H118" s="52">
        <v>7019.32</v>
      </c>
      <c r="I118" s="52">
        <v>6053.31</v>
      </c>
      <c r="J118" s="52">
        <v>8282.4699999999993</v>
      </c>
      <c r="K118" s="52">
        <v>8875.16</v>
      </c>
      <c r="L118" s="52">
        <v>8593.57</v>
      </c>
      <c r="M118" s="52"/>
      <c r="N118" s="52"/>
      <c r="O118" s="10" t="s">
        <v>92</v>
      </c>
      <c r="P118" s="63"/>
    </row>
    <row r="119" spans="1:16" s="44" customFormat="1" ht="63">
      <c r="A119" s="11" t="s">
        <v>160</v>
      </c>
      <c r="B119" s="11" t="s">
        <v>161</v>
      </c>
      <c r="C119" s="11" t="s">
        <v>206</v>
      </c>
      <c r="D119" s="10" t="s">
        <v>212</v>
      </c>
      <c r="E119" s="46" t="s">
        <v>18</v>
      </c>
      <c r="F119" s="51">
        <v>1986.81</v>
      </c>
      <c r="G119" s="51">
        <v>2774.35</v>
      </c>
      <c r="H119" s="52">
        <v>2727.72</v>
      </c>
      <c r="I119" s="52">
        <v>3185.94</v>
      </c>
      <c r="J119" s="52">
        <v>3866.75</v>
      </c>
      <c r="K119" s="52">
        <v>3022.01</v>
      </c>
      <c r="L119" s="52">
        <v>2428.7399999999998</v>
      </c>
      <c r="M119" s="52"/>
      <c r="N119" s="52"/>
      <c r="O119" s="10" t="s">
        <v>92</v>
      </c>
      <c r="P119" s="63"/>
    </row>
    <row r="120" spans="1:16" s="44" customFormat="1" ht="63">
      <c r="A120" s="11" t="s">
        <v>160</v>
      </c>
      <c r="B120" s="11" t="s">
        <v>161</v>
      </c>
      <c r="C120" s="11" t="s">
        <v>213</v>
      </c>
      <c r="D120" s="10" t="s">
        <v>214</v>
      </c>
      <c r="E120" s="46" t="s">
        <v>63</v>
      </c>
      <c r="F120" s="58">
        <v>93</v>
      </c>
      <c r="G120" s="58">
        <v>96.2</v>
      </c>
      <c r="H120" s="59">
        <v>93.9</v>
      </c>
      <c r="I120" s="59">
        <v>93.8</v>
      </c>
      <c r="J120" s="59">
        <v>91.1</v>
      </c>
      <c r="K120" s="79">
        <v>90.3</v>
      </c>
      <c r="L120" s="59"/>
      <c r="M120" s="59"/>
      <c r="N120" s="59"/>
      <c r="O120" s="10" t="s">
        <v>134</v>
      </c>
      <c r="P120" s="63"/>
    </row>
    <row r="121" spans="1:16" s="44" customFormat="1" ht="63">
      <c r="A121" s="11" t="s">
        <v>160</v>
      </c>
      <c r="B121" s="11" t="s">
        <v>161</v>
      </c>
      <c r="C121" s="11" t="s">
        <v>213</v>
      </c>
      <c r="D121" s="10" t="s">
        <v>215</v>
      </c>
      <c r="E121" s="46" t="s">
        <v>63</v>
      </c>
      <c r="F121" s="58">
        <v>92.9</v>
      </c>
      <c r="G121" s="58">
        <v>96.1</v>
      </c>
      <c r="H121" s="59">
        <v>93.8</v>
      </c>
      <c r="I121" s="59">
        <v>93.8</v>
      </c>
      <c r="J121" s="59">
        <v>91.1</v>
      </c>
      <c r="K121" s="79">
        <v>90.3</v>
      </c>
      <c r="L121" s="59"/>
      <c r="M121" s="59"/>
      <c r="N121" s="59"/>
      <c r="O121" s="10" t="s">
        <v>216</v>
      </c>
      <c r="P121" s="63"/>
    </row>
    <row r="122" spans="1:16" s="44" customFormat="1" ht="63">
      <c r="A122" s="11" t="s">
        <v>160</v>
      </c>
      <c r="B122" s="11" t="s">
        <v>161</v>
      </c>
      <c r="C122" s="11" t="s">
        <v>213</v>
      </c>
      <c r="D122" s="10" t="s">
        <v>217</v>
      </c>
      <c r="E122" s="46" t="s">
        <v>63</v>
      </c>
      <c r="F122" s="59">
        <v>0.1</v>
      </c>
      <c r="G122" s="58">
        <v>0.1</v>
      </c>
      <c r="H122" s="59">
        <v>0.1</v>
      </c>
      <c r="I122" s="59"/>
      <c r="J122" s="59"/>
      <c r="K122" s="49"/>
      <c r="L122" s="59"/>
      <c r="M122" s="59"/>
      <c r="N122" s="59"/>
      <c r="O122" s="10" t="s">
        <v>216</v>
      </c>
      <c r="P122" s="63"/>
    </row>
    <row r="123" spans="1:16" s="44" customFormat="1" ht="63">
      <c r="A123" s="11" t="s">
        <v>160</v>
      </c>
      <c r="B123" s="11" t="s">
        <v>161</v>
      </c>
      <c r="C123" s="11" t="s">
        <v>213</v>
      </c>
      <c r="D123" s="10" t="s">
        <v>218</v>
      </c>
      <c r="E123" s="46" t="s">
        <v>219</v>
      </c>
      <c r="F123" s="59">
        <v>12</v>
      </c>
      <c r="G123" s="58">
        <v>12.1</v>
      </c>
      <c r="H123" s="59">
        <v>12</v>
      </c>
      <c r="I123" s="59">
        <v>12.5</v>
      </c>
      <c r="J123" s="59">
        <v>12.8</v>
      </c>
      <c r="K123" s="49">
        <v>12</v>
      </c>
      <c r="L123" s="59"/>
      <c r="M123" s="59"/>
      <c r="N123" s="59"/>
      <c r="O123" s="10" t="s">
        <v>216</v>
      </c>
      <c r="P123" s="63"/>
    </row>
    <row r="124" spans="1:16" s="44" customFormat="1" ht="63">
      <c r="A124" s="11" t="s">
        <v>160</v>
      </c>
      <c r="B124" s="11" t="s">
        <v>161</v>
      </c>
      <c r="C124" s="11" t="s">
        <v>213</v>
      </c>
      <c r="D124" s="10" t="s">
        <v>220</v>
      </c>
      <c r="E124" s="46" t="s">
        <v>219</v>
      </c>
      <c r="F124" s="52">
        <v>1763.6</v>
      </c>
      <c r="G124" s="51">
        <v>1804.5</v>
      </c>
      <c r="H124" s="52">
        <v>1797.8</v>
      </c>
      <c r="I124" s="52">
        <v>1835.1</v>
      </c>
      <c r="J124" s="52">
        <v>1965.9</v>
      </c>
      <c r="K124" s="53">
        <v>1763.6</v>
      </c>
      <c r="L124" s="52">
        <v>2180</v>
      </c>
      <c r="M124" s="52">
        <v>2180</v>
      </c>
      <c r="N124" s="52"/>
      <c r="O124" s="10" t="s">
        <v>216</v>
      </c>
      <c r="P124" s="63"/>
    </row>
    <row r="125" spans="1:16" s="44" customFormat="1" ht="63">
      <c r="A125" s="11" t="s">
        <v>160</v>
      </c>
      <c r="B125" s="11" t="s">
        <v>161</v>
      </c>
      <c r="C125" s="11" t="s">
        <v>213</v>
      </c>
      <c r="D125" s="10" t="s">
        <v>221</v>
      </c>
      <c r="E125" s="46" t="s">
        <v>219</v>
      </c>
      <c r="F125" s="48">
        <v>35823</v>
      </c>
      <c r="G125" s="47">
        <v>37147</v>
      </c>
      <c r="H125" s="48">
        <v>38655</v>
      </c>
      <c r="I125" s="48">
        <v>39121</v>
      </c>
      <c r="J125" s="48">
        <v>39985</v>
      </c>
      <c r="K125" s="49">
        <v>35823</v>
      </c>
      <c r="L125" s="48">
        <v>38766</v>
      </c>
      <c r="M125" s="48">
        <v>42055</v>
      </c>
      <c r="N125" s="48"/>
      <c r="O125" s="10" t="s">
        <v>216</v>
      </c>
      <c r="P125" s="63"/>
    </row>
    <row r="126" spans="1:16" s="44" customFormat="1" ht="63">
      <c r="A126" s="11" t="s">
        <v>160</v>
      </c>
      <c r="B126" s="11" t="s">
        <v>161</v>
      </c>
      <c r="C126" s="11" t="s">
        <v>222</v>
      </c>
      <c r="D126" s="10" t="s">
        <v>223</v>
      </c>
      <c r="E126" s="46" t="s">
        <v>224</v>
      </c>
      <c r="F126" s="48">
        <v>171626</v>
      </c>
      <c r="G126" s="47">
        <v>176683</v>
      </c>
      <c r="H126" s="48">
        <v>180729</v>
      </c>
      <c r="I126" s="48">
        <v>184827</v>
      </c>
      <c r="J126" s="48">
        <v>188037</v>
      </c>
      <c r="K126" s="49">
        <v>192068</v>
      </c>
      <c r="L126" s="48"/>
      <c r="M126" s="48"/>
      <c r="N126" s="48"/>
      <c r="O126" s="10" t="s">
        <v>201</v>
      </c>
      <c r="P126" s="63"/>
    </row>
    <row r="127" spans="1:16" s="44" customFormat="1" ht="63">
      <c r="A127" s="11" t="s">
        <v>160</v>
      </c>
      <c r="B127" s="11" t="s">
        <v>161</v>
      </c>
      <c r="C127" s="11" t="s">
        <v>222</v>
      </c>
      <c r="D127" s="10" t="s">
        <v>225</v>
      </c>
      <c r="E127" s="46" t="s">
        <v>107</v>
      </c>
      <c r="F127" s="59"/>
      <c r="G127" s="58"/>
      <c r="H127" s="59"/>
      <c r="I127" s="59"/>
      <c r="J127" s="59"/>
      <c r="K127" s="59"/>
      <c r="L127" s="59"/>
      <c r="M127" s="59"/>
      <c r="N127" s="59"/>
      <c r="O127" s="10" t="s">
        <v>201</v>
      </c>
      <c r="P127" s="63"/>
    </row>
    <row r="128" spans="1:16" s="44" customFormat="1" ht="63">
      <c r="A128" s="11" t="s">
        <v>160</v>
      </c>
      <c r="B128" s="11" t="s">
        <v>161</v>
      </c>
      <c r="C128" s="11" t="s">
        <v>222</v>
      </c>
      <c r="D128" s="10" t="s">
        <v>226</v>
      </c>
      <c r="E128" s="46" t="s">
        <v>107</v>
      </c>
      <c r="F128" s="59"/>
      <c r="G128" s="58"/>
      <c r="H128" s="59"/>
      <c r="I128" s="59"/>
      <c r="J128" s="59"/>
      <c r="K128" s="59"/>
      <c r="L128" s="59"/>
      <c r="M128" s="59"/>
      <c r="N128" s="59"/>
      <c r="O128" s="10" t="s">
        <v>201</v>
      </c>
      <c r="P128" s="63"/>
    </row>
    <row r="129" spans="1:16" s="44" customFormat="1" ht="63">
      <c r="A129" s="11" t="s">
        <v>160</v>
      </c>
      <c r="B129" s="11" t="s">
        <v>161</v>
      </c>
      <c r="C129" s="11" t="s">
        <v>222</v>
      </c>
      <c r="D129" s="10" t="s">
        <v>227</v>
      </c>
      <c r="E129" s="46" t="s">
        <v>228</v>
      </c>
      <c r="F129" s="59">
        <v>404.62200000000001</v>
      </c>
      <c r="G129" s="58">
        <v>416.90100000000001</v>
      </c>
      <c r="H129" s="59"/>
      <c r="I129" s="59"/>
      <c r="J129" s="59">
        <v>502.07600000000002</v>
      </c>
      <c r="K129" s="75">
        <v>497.875</v>
      </c>
      <c r="L129" s="59"/>
      <c r="M129" s="59"/>
      <c r="N129" s="59"/>
      <c r="O129" s="10" t="s">
        <v>201</v>
      </c>
      <c r="P129" s="63"/>
    </row>
    <row r="130" spans="1:16" s="44" customFormat="1" ht="63">
      <c r="A130" s="11" t="s">
        <v>160</v>
      </c>
      <c r="B130" s="11" t="s">
        <v>161</v>
      </c>
      <c r="C130" s="11" t="s">
        <v>229</v>
      </c>
      <c r="D130" s="10" t="s">
        <v>91</v>
      </c>
      <c r="E130" s="46" t="s">
        <v>18</v>
      </c>
      <c r="F130" s="48">
        <v>40100</v>
      </c>
      <c r="G130" s="47">
        <v>41004</v>
      </c>
      <c r="H130" s="48">
        <v>42653</v>
      </c>
      <c r="I130" s="48">
        <v>42569</v>
      </c>
      <c r="J130" s="48">
        <v>46670</v>
      </c>
      <c r="K130" s="49">
        <v>52670</v>
      </c>
      <c r="L130" s="59"/>
      <c r="M130" s="59"/>
      <c r="N130" s="59"/>
      <c r="O130" s="10" t="s">
        <v>92</v>
      </c>
      <c r="P130" s="63"/>
    </row>
    <row r="131" spans="1:16" s="44" customFormat="1" ht="63">
      <c r="A131" s="11" t="s">
        <v>160</v>
      </c>
      <c r="B131" s="11" t="s">
        <v>161</v>
      </c>
      <c r="C131" s="11" t="s">
        <v>229</v>
      </c>
      <c r="D131" s="10" t="s">
        <v>230</v>
      </c>
      <c r="E131" s="46" t="s">
        <v>18</v>
      </c>
      <c r="F131" s="48">
        <v>73785</v>
      </c>
      <c r="G131" s="47">
        <v>75587</v>
      </c>
      <c r="H131" s="48">
        <v>12824</v>
      </c>
      <c r="I131" s="48">
        <v>12773</v>
      </c>
      <c r="J131" s="48">
        <v>13063</v>
      </c>
      <c r="K131" s="49">
        <v>14579</v>
      </c>
      <c r="L131" s="59"/>
      <c r="M131" s="59"/>
      <c r="N131" s="59"/>
      <c r="O131" s="10" t="s">
        <v>92</v>
      </c>
      <c r="P131" s="63"/>
    </row>
    <row r="132" spans="1:16" s="44" customFormat="1" ht="63">
      <c r="A132" s="11" t="s">
        <v>160</v>
      </c>
      <c r="B132" s="11" t="s">
        <v>161</v>
      </c>
      <c r="C132" s="11" t="s">
        <v>229</v>
      </c>
      <c r="D132" s="10" t="s">
        <v>231</v>
      </c>
      <c r="E132" s="46" t="s">
        <v>18</v>
      </c>
      <c r="F132" s="48">
        <v>3153</v>
      </c>
      <c r="G132" s="47">
        <v>3921</v>
      </c>
      <c r="H132" s="48">
        <v>7159</v>
      </c>
      <c r="I132" s="48">
        <v>5599</v>
      </c>
      <c r="J132" s="48">
        <v>7478</v>
      </c>
      <c r="K132" s="49">
        <v>9541</v>
      </c>
      <c r="L132" s="59"/>
      <c r="M132" s="59"/>
      <c r="N132" s="59"/>
      <c r="O132" s="10" t="s">
        <v>92</v>
      </c>
      <c r="P132" s="63"/>
    </row>
    <row r="133" spans="1:16" s="44" customFormat="1" ht="63">
      <c r="A133" s="11" t="s">
        <v>160</v>
      </c>
      <c r="B133" s="11" t="s">
        <v>161</v>
      </c>
      <c r="C133" s="11" t="s">
        <v>229</v>
      </c>
      <c r="D133" s="10" t="s">
        <v>232</v>
      </c>
      <c r="E133" s="46" t="s">
        <v>18</v>
      </c>
      <c r="F133" s="59">
        <v>487</v>
      </c>
      <c r="G133" s="58">
        <v>573</v>
      </c>
      <c r="H133" s="59">
        <v>665</v>
      </c>
      <c r="I133" s="59">
        <v>737</v>
      </c>
      <c r="J133" s="59">
        <v>773</v>
      </c>
      <c r="K133" s="59">
        <v>904</v>
      </c>
      <c r="L133" s="59"/>
      <c r="M133" s="59"/>
      <c r="N133" s="59"/>
      <c r="O133" s="10" t="s">
        <v>92</v>
      </c>
      <c r="P133" s="63"/>
    </row>
    <row r="134" spans="1:16" s="44" customFormat="1" ht="63">
      <c r="A134" s="11" t="s">
        <v>160</v>
      </c>
      <c r="B134" s="11" t="s">
        <v>161</v>
      </c>
      <c r="C134" s="10" t="s">
        <v>233</v>
      </c>
      <c r="D134" s="10" t="s">
        <v>234</v>
      </c>
      <c r="E134" s="46" t="s">
        <v>18</v>
      </c>
      <c r="F134" s="48">
        <v>23955</v>
      </c>
      <c r="G134" s="47">
        <v>24551</v>
      </c>
      <c r="H134" s="48">
        <v>25946</v>
      </c>
      <c r="I134" s="48">
        <v>26697</v>
      </c>
      <c r="J134" s="48">
        <v>27875</v>
      </c>
      <c r="K134" s="49">
        <v>30590</v>
      </c>
      <c r="L134" s="59"/>
      <c r="M134" s="59"/>
      <c r="N134" s="59"/>
      <c r="O134" s="10" t="s">
        <v>92</v>
      </c>
      <c r="P134" s="63"/>
    </row>
    <row r="135" spans="1:16" s="44" customFormat="1" ht="63">
      <c r="A135" s="11" t="s">
        <v>160</v>
      </c>
      <c r="B135" s="11" t="s">
        <v>161</v>
      </c>
      <c r="C135" s="11" t="s">
        <v>235</v>
      </c>
      <c r="D135" s="10" t="s">
        <v>236</v>
      </c>
      <c r="E135" s="46" t="s">
        <v>107</v>
      </c>
      <c r="F135" s="48">
        <v>175532</v>
      </c>
      <c r="G135" s="47">
        <v>176069</v>
      </c>
      <c r="H135" s="48">
        <v>142535</v>
      </c>
      <c r="I135" s="48">
        <v>150297</v>
      </c>
      <c r="J135" s="48">
        <v>142295</v>
      </c>
      <c r="K135" s="49">
        <v>158635</v>
      </c>
      <c r="L135" s="48"/>
      <c r="M135" s="48"/>
      <c r="N135" s="48"/>
      <c r="O135" s="10" t="s">
        <v>237</v>
      </c>
      <c r="P135" s="63"/>
    </row>
    <row r="136" spans="1:16" s="44" customFormat="1" ht="63">
      <c r="A136" s="11" t="s">
        <v>160</v>
      </c>
      <c r="B136" s="11" t="s">
        <v>161</v>
      </c>
      <c r="C136" s="11" t="s">
        <v>235</v>
      </c>
      <c r="D136" s="10" t="s">
        <v>238</v>
      </c>
      <c r="E136" s="46" t="s">
        <v>39</v>
      </c>
      <c r="F136" s="52">
        <v>17957.7</v>
      </c>
      <c r="G136" s="51">
        <v>16337.6</v>
      </c>
      <c r="H136" s="52">
        <v>16337.6</v>
      </c>
      <c r="I136" s="52">
        <v>20990.400000000001</v>
      </c>
      <c r="J136" s="52">
        <v>20990.400000000001</v>
      </c>
      <c r="K136" s="49">
        <v>21077</v>
      </c>
      <c r="L136" s="52"/>
      <c r="M136" s="52"/>
      <c r="N136" s="52"/>
      <c r="O136" s="10" t="s">
        <v>237</v>
      </c>
      <c r="P136" s="63"/>
    </row>
    <row r="137" spans="1:16" s="44" customFormat="1" ht="63">
      <c r="A137" s="11" t="s">
        <v>160</v>
      </c>
      <c r="B137" s="11" t="s">
        <v>161</v>
      </c>
      <c r="C137" s="11" t="s">
        <v>235</v>
      </c>
      <c r="D137" s="10" t="s">
        <v>192</v>
      </c>
      <c r="E137" s="46" t="s">
        <v>39</v>
      </c>
      <c r="F137" s="52">
        <v>14313.8</v>
      </c>
      <c r="G137" s="51">
        <v>14916.2</v>
      </c>
      <c r="H137" s="52">
        <v>15789.06</v>
      </c>
      <c r="I137" s="52">
        <v>16231.7</v>
      </c>
      <c r="J137" s="52">
        <v>18625.25</v>
      </c>
      <c r="K137" s="53">
        <v>19102.7</v>
      </c>
      <c r="L137" s="52"/>
      <c r="M137" s="52"/>
      <c r="N137" s="52"/>
      <c r="O137" s="10" t="s">
        <v>237</v>
      </c>
      <c r="P137" s="63"/>
    </row>
    <row r="138" spans="1:16" s="44" customFormat="1" ht="63">
      <c r="A138" s="11" t="s">
        <v>160</v>
      </c>
      <c r="B138" s="11" t="s">
        <v>161</v>
      </c>
      <c r="C138" s="11" t="s">
        <v>235</v>
      </c>
      <c r="D138" s="10" t="s">
        <v>239</v>
      </c>
      <c r="E138" s="46" t="s">
        <v>39</v>
      </c>
      <c r="F138" s="52">
        <v>123951.1</v>
      </c>
      <c r="G138" s="51">
        <v>103669.9</v>
      </c>
      <c r="H138" s="52">
        <v>103669.9</v>
      </c>
      <c r="I138" s="52">
        <v>169523.4</v>
      </c>
      <c r="J138" s="52">
        <v>169523.4</v>
      </c>
      <c r="K138" s="49">
        <v>148124</v>
      </c>
      <c r="L138" s="52"/>
      <c r="M138" s="52"/>
      <c r="N138" s="52"/>
      <c r="O138" s="10" t="s">
        <v>237</v>
      </c>
      <c r="P138" s="63"/>
    </row>
    <row r="139" spans="1:16" s="44" customFormat="1" ht="63">
      <c r="A139" s="11" t="s">
        <v>160</v>
      </c>
      <c r="B139" s="11" t="s">
        <v>161</v>
      </c>
      <c r="C139" s="11" t="s">
        <v>235</v>
      </c>
      <c r="D139" s="10" t="s">
        <v>240</v>
      </c>
      <c r="E139" s="46" t="s">
        <v>63</v>
      </c>
      <c r="F139" s="59">
        <v>79.709999999999994</v>
      </c>
      <c r="G139" s="58">
        <v>91.3</v>
      </c>
      <c r="H139" s="59">
        <v>96.64</v>
      </c>
      <c r="I139" s="59">
        <v>77.33</v>
      </c>
      <c r="J139" s="59">
        <v>88.73</v>
      </c>
      <c r="K139" s="53">
        <v>90.63</v>
      </c>
      <c r="L139" s="59"/>
      <c r="M139" s="59"/>
      <c r="N139" s="59"/>
      <c r="O139" s="10" t="s">
        <v>237</v>
      </c>
      <c r="P139" s="63"/>
    </row>
    <row r="140" spans="1:16" s="44" customFormat="1" ht="63">
      <c r="A140" s="11" t="s">
        <v>160</v>
      </c>
      <c r="B140" s="11" t="s">
        <v>161</v>
      </c>
      <c r="C140" s="11" t="s">
        <v>235</v>
      </c>
      <c r="D140" s="10" t="s">
        <v>241</v>
      </c>
      <c r="E140" s="109"/>
      <c r="F140" s="59" t="s">
        <v>27</v>
      </c>
      <c r="G140" s="58">
        <v>0.25</v>
      </c>
      <c r="H140" s="59" t="s">
        <v>27</v>
      </c>
      <c r="I140" s="59">
        <v>0.39</v>
      </c>
      <c r="J140" s="59" t="s">
        <v>27</v>
      </c>
      <c r="K140" s="53">
        <v>0.32</v>
      </c>
      <c r="L140" s="59"/>
      <c r="M140" s="59"/>
      <c r="N140" s="59"/>
      <c r="O140" s="10" t="s">
        <v>237</v>
      </c>
      <c r="P140" s="63"/>
    </row>
    <row r="141" spans="1:16" s="44" customFormat="1" ht="63">
      <c r="A141" s="11" t="s">
        <v>160</v>
      </c>
      <c r="B141" s="11" t="s">
        <v>161</v>
      </c>
      <c r="C141" s="10" t="s">
        <v>242</v>
      </c>
      <c r="D141" s="12" t="s">
        <v>243</v>
      </c>
      <c r="E141" s="62" t="s">
        <v>63</v>
      </c>
      <c r="F141" s="12">
        <v>80</v>
      </c>
      <c r="G141" s="12">
        <v>80</v>
      </c>
      <c r="H141" s="12">
        <v>80</v>
      </c>
      <c r="I141" s="12">
        <v>80</v>
      </c>
      <c r="J141" s="12">
        <v>80</v>
      </c>
      <c r="K141" s="82">
        <v>80</v>
      </c>
      <c r="L141" s="12"/>
      <c r="M141" s="12"/>
      <c r="N141" s="12"/>
      <c r="O141" s="10" t="s">
        <v>244</v>
      </c>
      <c r="P141" s="63"/>
    </row>
    <row r="142" spans="1:16" s="44" customFormat="1" ht="63">
      <c r="A142" s="11" t="s">
        <v>245</v>
      </c>
      <c r="B142" s="11" t="s">
        <v>246</v>
      </c>
      <c r="C142" s="83" t="s">
        <v>247</v>
      </c>
      <c r="D142" s="10" t="s">
        <v>248</v>
      </c>
      <c r="E142" s="62" t="s">
        <v>249</v>
      </c>
      <c r="F142" s="77">
        <v>5445</v>
      </c>
      <c r="G142" s="77">
        <v>5841</v>
      </c>
      <c r="H142" s="77">
        <v>5113</v>
      </c>
      <c r="I142" s="77">
        <v>3737</v>
      </c>
      <c r="J142" s="77">
        <v>2976</v>
      </c>
      <c r="K142" s="82">
        <v>3167</v>
      </c>
      <c r="L142" s="47"/>
      <c r="M142" s="47"/>
      <c r="N142" s="47"/>
      <c r="O142" s="10" t="s">
        <v>250</v>
      </c>
      <c r="P142" s="63"/>
    </row>
    <row r="143" spans="1:16" s="44" customFormat="1" ht="63">
      <c r="A143" s="11" t="s">
        <v>245</v>
      </c>
      <c r="B143" s="11" t="s">
        <v>246</v>
      </c>
      <c r="C143" s="83" t="s">
        <v>247</v>
      </c>
      <c r="D143" s="84" t="s">
        <v>251</v>
      </c>
      <c r="E143" s="85" t="s">
        <v>249</v>
      </c>
      <c r="F143" s="84">
        <v>185</v>
      </c>
      <c r="G143" s="84">
        <v>174</v>
      </c>
      <c r="H143" s="84">
        <v>179</v>
      </c>
      <c r="I143" s="84">
        <v>193</v>
      </c>
      <c r="J143" s="84">
        <v>136</v>
      </c>
      <c r="K143" s="86">
        <v>211</v>
      </c>
      <c r="L143" s="47"/>
      <c r="M143" s="47"/>
      <c r="N143" s="47"/>
      <c r="O143" s="10" t="s">
        <v>252</v>
      </c>
      <c r="P143" s="63"/>
    </row>
    <row r="144" spans="1:16" s="44" customFormat="1" ht="63">
      <c r="A144" s="11" t="s">
        <v>245</v>
      </c>
      <c r="B144" s="11" t="s">
        <v>246</v>
      </c>
      <c r="C144" s="83" t="s">
        <v>247</v>
      </c>
      <c r="D144" s="84" t="s">
        <v>253</v>
      </c>
      <c r="E144" s="85" t="s">
        <v>249</v>
      </c>
      <c r="F144" s="84">
        <v>60</v>
      </c>
      <c r="G144" s="84">
        <v>36</v>
      </c>
      <c r="H144" s="84">
        <v>36</v>
      </c>
      <c r="I144" s="84">
        <v>73</v>
      </c>
      <c r="J144" s="84">
        <v>47</v>
      </c>
      <c r="K144" s="86">
        <v>123</v>
      </c>
      <c r="L144" s="47"/>
      <c r="M144" s="47"/>
      <c r="N144" s="47"/>
      <c r="O144" s="76" t="s">
        <v>252</v>
      </c>
      <c r="P144" s="63"/>
    </row>
    <row r="145" spans="1:16" s="44" customFormat="1" ht="63">
      <c r="A145" s="11" t="s">
        <v>245</v>
      </c>
      <c r="B145" s="11" t="s">
        <v>246</v>
      </c>
      <c r="C145" s="83" t="s">
        <v>247</v>
      </c>
      <c r="D145" s="87" t="s">
        <v>254</v>
      </c>
      <c r="E145" s="62" t="s">
        <v>249</v>
      </c>
      <c r="F145" s="12">
        <v>634</v>
      </c>
      <c r="G145" s="12">
        <v>682</v>
      </c>
      <c r="H145" s="12">
        <v>612</v>
      </c>
      <c r="I145" s="12">
        <v>303</v>
      </c>
      <c r="J145" s="12">
        <v>262</v>
      </c>
      <c r="K145" s="82">
        <v>202</v>
      </c>
      <c r="L145" s="47">
        <v>258</v>
      </c>
      <c r="M145" s="47">
        <v>128</v>
      </c>
      <c r="N145" s="47"/>
      <c r="O145" s="88" t="s">
        <v>255</v>
      </c>
      <c r="P145" s="63"/>
    </row>
    <row r="146" spans="1:16" s="44" customFormat="1" ht="84">
      <c r="A146" s="11" t="s">
        <v>245</v>
      </c>
      <c r="B146" s="11" t="s">
        <v>246</v>
      </c>
      <c r="C146" s="11" t="s">
        <v>256</v>
      </c>
      <c r="D146" s="87" t="s">
        <v>257</v>
      </c>
      <c r="E146" s="62" t="s">
        <v>258</v>
      </c>
      <c r="F146" s="12">
        <v>6</v>
      </c>
      <c r="G146" s="12">
        <v>6</v>
      </c>
      <c r="H146" s="12">
        <v>6</v>
      </c>
      <c r="I146" s="12">
        <v>6</v>
      </c>
      <c r="J146" s="12">
        <v>6</v>
      </c>
      <c r="K146" s="82">
        <v>6</v>
      </c>
      <c r="L146" s="12">
        <v>6</v>
      </c>
      <c r="M146" s="58"/>
      <c r="N146" s="58"/>
      <c r="O146" s="88" t="s">
        <v>120</v>
      </c>
      <c r="P146" s="63"/>
    </row>
    <row r="147" spans="1:16" s="44" customFormat="1" ht="84">
      <c r="A147" s="11" t="s">
        <v>245</v>
      </c>
      <c r="B147" s="11" t="s">
        <v>246</v>
      </c>
      <c r="C147" s="11" t="s">
        <v>256</v>
      </c>
      <c r="D147" s="87" t="s">
        <v>259</v>
      </c>
      <c r="E147" s="62" t="s">
        <v>258</v>
      </c>
      <c r="F147" s="12">
        <v>1</v>
      </c>
      <c r="G147" s="12">
        <v>1</v>
      </c>
      <c r="H147" s="12">
        <v>1</v>
      </c>
      <c r="I147" s="12">
        <v>1</v>
      </c>
      <c r="J147" s="12">
        <v>1</v>
      </c>
      <c r="K147" s="82">
        <v>1</v>
      </c>
      <c r="L147" s="12">
        <v>1</v>
      </c>
      <c r="M147" s="58"/>
      <c r="N147" s="58"/>
      <c r="O147" s="88" t="s">
        <v>120</v>
      </c>
      <c r="P147" s="63"/>
    </row>
    <row r="148" spans="1:16" s="44" customFormat="1" ht="63">
      <c r="A148" s="11" t="s">
        <v>245</v>
      </c>
      <c r="B148" s="11" t="s">
        <v>246</v>
      </c>
      <c r="C148" s="11" t="s">
        <v>260</v>
      </c>
      <c r="D148" s="10" t="s">
        <v>261</v>
      </c>
      <c r="E148" s="62" t="s">
        <v>249</v>
      </c>
      <c r="F148" s="58"/>
      <c r="G148" s="58"/>
      <c r="H148" s="58"/>
      <c r="I148" s="58"/>
      <c r="J148" s="58"/>
      <c r="K148" s="58"/>
      <c r="L148" s="58"/>
      <c r="M148" s="58"/>
      <c r="N148" s="58"/>
      <c r="O148" s="88" t="s">
        <v>252</v>
      </c>
      <c r="P148" s="63"/>
    </row>
    <row r="149" spans="1:16" s="44" customFormat="1" ht="63">
      <c r="A149" s="11" t="s">
        <v>245</v>
      </c>
      <c r="B149" s="11" t="s">
        <v>246</v>
      </c>
      <c r="C149" s="11" t="s">
        <v>272</v>
      </c>
      <c r="D149" s="84" t="s">
        <v>262</v>
      </c>
      <c r="E149" s="62" t="s">
        <v>249</v>
      </c>
      <c r="F149" s="58"/>
      <c r="G149" s="58"/>
      <c r="H149" s="58"/>
      <c r="I149" s="58"/>
      <c r="J149" s="58"/>
      <c r="K149" s="58"/>
      <c r="L149" s="58"/>
      <c r="M149" s="58"/>
      <c r="N149" s="58"/>
      <c r="O149" s="88" t="s">
        <v>252</v>
      </c>
      <c r="P149" s="63"/>
    </row>
    <row r="150" spans="1:16" s="44" customFormat="1" ht="63">
      <c r="A150" s="11" t="s">
        <v>245</v>
      </c>
      <c r="B150" s="11" t="s">
        <v>246</v>
      </c>
      <c r="C150" s="11" t="s">
        <v>263</v>
      </c>
      <c r="D150" s="12" t="s">
        <v>264</v>
      </c>
      <c r="E150" s="62" t="s">
        <v>224</v>
      </c>
      <c r="F150" s="58"/>
      <c r="G150" s="58"/>
      <c r="H150" s="58"/>
      <c r="I150" s="58"/>
      <c r="J150" s="58"/>
      <c r="K150" s="58"/>
      <c r="L150" s="58"/>
      <c r="M150" s="58"/>
      <c r="N150" s="58"/>
      <c r="O150" s="88" t="s">
        <v>250</v>
      </c>
      <c r="P150" s="63"/>
    </row>
    <row r="151" spans="1:16" s="44" customFormat="1" ht="63">
      <c r="A151" s="11" t="s">
        <v>245</v>
      </c>
      <c r="B151" s="11" t="s">
        <v>246</v>
      </c>
      <c r="C151" s="11" t="s">
        <v>273</v>
      </c>
      <c r="D151" s="12" t="s">
        <v>265</v>
      </c>
      <c r="E151" s="62" t="s">
        <v>224</v>
      </c>
      <c r="F151" s="58"/>
      <c r="G151" s="58"/>
      <c r="H151" s="58"/>
      <c r="I151" s="58"/>
      <c r="J151" s="58"/>
      <c r="K151" s="58"/>
      <c r="L151" s="58"/>
      <c r="M151" s="58"/>
      <c r="N151" s="58"/>
      <c r="O151" s="88" t="s">
        <v>250</v>
      </c>
      <c r="P151" s="63"/>
    </row>
    <row r="152" spans="1:16" s="44" customFormat="1" ht="63">
      <c r="A152" s="11" t="s">
        <v>245</v>
      </c>
      <c r="B152" s="11" t="s">
        <v>246</v>
      </c>
      <c r="C152" s="11" t="s">
        <v>266</v>
      </c>
      <c r="D152" s="10" t="s">
        <v>267</v>
      </c>
      <c r="E152" s="62" t="s">
        <v>12</v>
      </c>
      <c r="F152" s="58"/>
      <c r="G152" s="58"/>
      <c r="H152" s="58">
        <v>418</v>
      </c>
      <c r="I152" s="58">
        <v>481</v>
      </c>
      <c r="J152" s="58">
        <v>458</v>
      </c>
      <c r="K152" s="58">
        <v>688</v>
      </c>
      <c r="L152" s="58">
        <v>664</v>
      </c>
      <c r="M152" s="89">
        <v>6506</v>
      </c>
      <c r="N152" s="89"/>
      <c r="O152" s="88" t="s">
        <v>284</v>
      </c>
      <c r="P152" s="63"/>
    </row>
    <row r="153" spans="1:16" s="44" customFormat="1" ht="63">
      <c r="A153" s="11" t="s">
        <v>245</v>
      </c>
      <c r="B153" s="11" t="s">
        <v>246</v>
      </c>
      <c r="C153" s="11" t="s">
        <v>274</v>
      </c>
      <c r="D153" s="10" t="s">
        <v>268</v>
      </c>
      <c r="E153" s="62" t="s">
        <v>12</v>
      </c>
      <c r="F153" s="47">
        <v>629787</v>
      </c>
      <c r="G153" s="47">
        <v>632205</v>
      </c>
      <c r="H153" s="48">
        <v>634513</v>
      </c>
      <c r="I153" s="48">
        <v>638819</v>
      </c>
      <c r="J153" s="48">
        <v>639801</v>
      </c>
      <c r="K153" s="49">
        <v>641666</v>
      </c>
      <c r="L153" s="48">
        <v>642773</v>
      </c>
      <c r="M153" s="48">
        <v>642950</v>
      </c>
      <c r="N153" s="48"/>
      <c r="O153" s="88" t="s">
        <v>120</v>
      </c>
      <c r="P153" s="63"/>
    </row>
    <row r="154" spans="1:16" s="44" customFormat="1" ht="63">
      <c r="A154" s="90" t="s">
        <v>245</v>
      </c>
      <c r="B154" s="90" t="s">
        <v>246</v>
      </c>
      <c r="C154" s="91" t="s">
        <v>269</v>
      </c>
      <c r="D154" s="92" t="s">
        <v>270</v>
      </c>
      <c r="E154" s="97" t="s">
        <v>28</v>
      </c>
      <c r="F154" s="93"/>
      <c r="G154" s="93"/>
      <c r="H154" s="93"/>
      <c r="I154" s="93"/>
      <c r="J154" s="93"/>
      <c r="K154" s="94"/>
      <c r="L154" s="93"/>
      <c r="M154" s="93"/>
      <c r="N154" s="93"/>
      <c r="O154" s="37"/>
      <c r="P154" s="95"/>
    </row>
    <row r="155" spans="1:16" ht="21">
      <c r="A155" s="14"/>
      <c r="B155" s="14"/>
      <c r="C155" s="14"/>
      <c r="D155" s="14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3"/>
      <c r="P155" s="15"/>
    </row>
    <row r="156" spans="1:16">
      <c r="D156" s="5">
        <v>151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6"/>
  <sheetViews>
    <sheetView workbookViewId="0">
      <selection activeCell="C8" sqref="C8"/>
    </sheetView>
  </sheetViews>
  <sheetFormatPr defaultRowHeight="15"/>
  <cols>
    <col min="1" max="1" width="97.75" style="20" bestFit="1" customWidth="1"/>
    <col min="2" max="2" width="11" style="21" customWidth="1"/>
    <col min="4" max="4" width="29.25" bestFit="1" customWidth="1"/>
  </cols>
  <sheetData>
    <row r="1" spans="1:4">
      <c r="A1" s="18" t="s">
        <v>278</v>
      </c>
      <c r="B1" s="21" t="s">
        <v>281</v>
      </c>
    </row>
    <row r="2" spans="1:4">
      <c r="A2" s="19" t="s">
        <v>8</v>
      </c>
      <c r="B2" s="22">
        <v>37</v>
      </c>
      <c r="D2" s="23" t="s">
        <v>0</v>
      </c>
    </row>
    <row r="3" spans="1:4">
      <c r="A3" s="19" t="s">
        <v>9</v>
      </c>
      <c r="B3" s="22">
        <v>37</v>
      </c>
      <c r="D3" s="24" t="s">
        <v>1</v>
      </c>
    </row>
    <row r="4" spans="1:4">
      <c r="A4" s="19" t="s">
        <v>10</v>
      </c>
      <c r="B4" s="22">
        <v>9</v>
      </c>
      <c r="D4" s="25" t="s">
        <v>2</v>
      </c>
    </row>
    <row r="5" spans="1:4">
      <c r="A5" s="19" t="s">
        <v>24</v>
      </c>
      <c r="B5" s="22">
        <v>9</v>
      </c>
    </row>
    <row r="6" spans="1:4">
      <c r="A6" s="19" t="s">
        <v>37</v>
      </c>
      <c r="B6" s="22">
        <v>2</v>
      </c>
    </row>
    <row r="7" spans="1:4">
      <c r="A7" s="19" t="s">
        <v>43</v>
      </c>
      <c r="B7" s="22">
        <v>1</v>
      </c>
    </row>
    <row r="8" spans="1:4">
      <c r="A8" s="19" t="s">
        <v>46</v>
      </c>
      <c r="B8" s="22">
        <v>1</v>
      </c>
    </row>
    <row r="9" spans="1:4">
      <c r="A9" s="19" t="s">
        <v>48</v>
      </c>
      <c r="B9" s="22">
        <v>7</v>
      </c>
    </row>
    <row r="10" spans="1:4">
      <c r="A10" s="19" t="s">
        <v>58</v>
      </c>
      <c r="B10" s="22">
        <v>6</v>
      </c>
    </row>
    <row r="11" spans="1:4">
      <c r="A11" s="19" t="s">
        <v>68</v>
      </c>
      <c r="B11" s="22">
        <v>1</v>
      </c>
    </row>
    <row r="12" spans="1:4">
      <c r="A12" s="19" t="s">
        <v>271</v>
      </c>
      <c r="B12" s="22">
        <v>1</v>
      </c>
    </row>
    <row r="13" spans="1:4">
      <c r="A13" s="19" t="s">
        <v>74</v>
      </c>
      <c r="B13" s="22">
        <v>22</v>
      </c>
    </row>
    <row r="14" spans="1:4">
      <c r="A14" s="19" t="s">
        <v>75</v>
      </c>
      <c r="B14" s="22">
        <v>22</v>
      </c>
    </row>
    <row r="15" spans="1:4">
      <c r="A15" s="19" t="s">
        <v>76</v>
      </c>
      <c r="B15" s="22">
        <v>8</v>
      </c>
    </row>
    <row r="16" spans="1:4">
      <c r="A16" s="19" t="s">
        <v>90</v>
      </c>
      <c r="B16" s="22">
        <v>3</v>
      </c>
    </row>
    <row r="17" spans="1:2">
      <c r="A17" s="19" t="s">
        <v>96</v>
      </c>
      <c r="B17" s="22">
        <v>1</v>
      </c>
    </row>
    <row r="18" spans="1:2">
      <c r="A18" s="19" t="s">
        <v>99</v>
      </c>
      <c r="B18" s="22">
        <v>10</v>
      </c>
    </row>
    <row r="19" spans="1:2">
      <c r="A19" s="19" t="s">
        <v>113</v>
      </c>
      <c r="B19" s="22">
        <v>24</v>
      </c>
    </row>
    <row r="20" spans="1:2">
      <c r="A20" s="19" t="s">
        <v>114</v>
      </c>
      <c r="B20" s="22">
        <v>24</v>
      </c>
    </row>
    <row r="21" spans="1:2">
      <c r="A21" s="19" t="s">
        <v>115</v>
      </c>
      <c r="B21" s="22">
        <v>2</v>
      </c>
    </row>
    <row r="22" spans="1:2">
      <c r="A22" s="19" t="s">
        <v>121</v>
      </c>
      <c r="B22" s="22">
        <v>2</v>
      </c>
    </row>
    <row r="23" spans="1:2">
      <c r="A23" s="19" t="s">
        <v>125</v>
      </c>
      <c r="B23" s="22">
        <v>3</v>
      </c>
    </row>
    <row r="24" spans="1:2">
      <c r="A24" s="19" t="s">
        <v>156</v>
      </c>
      <c r="B24" s="22">
        <v>1</v>
      </c>
    </row>
    <row r="25" spans="1:2">
      <c r="A25" s="19" t="s">
        <v>158</v>
      </c>
      <c r="B25" s="22">
        <v>1</v>
      </c>
    </row>
    <row r="26" spans="1:2">
      <c r="A26" s="19" t="s">
        <v>129</v>
      </c>
      <c r="B26" s="22">
        <v>1</v>
      </c>
    </row>
    <row r="27" spans="1:2">
      <c r="A27" s="19" t="s">
        <v>132</v>
      </c>
      <c r="B27" s="22">
        <v>3</v>
      </c>
    </row>
    <row r="28" spans="1:2">
      <c r="A28" s="19" t="s">
        <v>139</v>
      </c>
      <c r="B28" s="22">
        <v>1</v>
      </c>
    </row>
    <row r="29" spans="1:2">
      <c r="A29" s="19" t="s">
        <v>143</v>
      </c>
      <c r="B29" s="22">
        <v>2</v>
      </c>
    </row>
    <row r="30" spans="1:2">
      <c r="A30" s="19" t="s">
        <v>145</v>
      </c>
      <c r="B30" s="22">
        <v>4</v>
      </c>
    </row>
    <row r="31" spans="1:2">
      <c r="A31" s="19" t="s">
        <v>150</v>
      </c>
      <c r="B31" s="22">
        <v>4</v>
      </c>
    </row>
    <row r="32" spans="1:2">
      <c r="A32" s="19" t="s">
        <v>160</v>
      </c>
      <c r="B32" s="22">
        <v>55</v>
      </c>
    </row>
    <row r="33" spans="1:2">
      <c r="A33" s="19" t="s">
        <v>161</v>
      </c>
      <c r="B33" s="22">
        <v>55</v>
      </c>
    </row>
    <row r="34" spans="1:2">
      <c r="A34" s="19" t="s">
        <v>162</v>
      </c>
      <c r="B34" s="22">
        <v>5</v>
      </c>
    </row>
    <row r="35" spans="1:2">
      <c r="A35" s="19" t="s">
        <v>198</v>
      </c>
      <c r="B35" s="22">
        <v>2</v>
      </c>
    </row>
    <row r="36" spans="1:2">
      <c r="A36" s="19" t="s">
        <v>202</v>
      </c>
      <c r="B36" s="22">
        <v>3</v>
      </c>
    </row>
    <row r="37" spans="1:2">
      <c r="A37" s="19" t="s">
        <v>206</v>
      </c>
      <c r="B37" s="22">
        <v>6</v>
      </c>
    </row>
    <row r="38" spans="1:2">
      <c r="A38" s="19" t="s">
        <v>213</v>
      </c>
      <c r="B38" s="22">
        <v>6</v>
      </c>
    </row>
    <row r="39" spans="1:2">
      <c r="A39" s="19" t="s">
        <v>222</v>
      </c>
      <c r="B39" s="22">
        <v>4</v>
      </c>
    </row>
    <row r="40" spans="1:2">
      <c r="A40" s="19" t="s">
        <v>229</v>
      </c>
      <c r="B40" s="22">
        <v>4</v>
      </c>
    </row>
    <row r="41" spans="1:2">
      <c r="A41" s="19" t="s">
        <v>233</v>
      </c>
      <c r="B41" s="22">
        <v>1</v>
      </c>
    </row>
    <row r="42" spans="1:2">
      <c r="A42" s="19" t="s">
        <v>235</v>
      </c>
      <c r="B42" s="22">
        <v>6</v>
      </c>
    </row>
    <row r="43" spans="1:2">
      <c r="A43" s="19" t="s">
        <v>242</v>
      </c>
      <c r="B43" s="22">
        <v>1</v>
      </c>
    </row>
    <row r="44" spans="1:2">
      <c r="A44" s="19" t="s">
        <v>169</v>
      </c>
      <c r="B44" s="22">
        <v>1</v>
      </c>
    </row>
    <row r="45" spans="1:2">
      <c r="A45" s="19" t="s">
        <v>173</v>
      </c>
      <c r="B45" s="22">
        <v>1</v>
      </c>
    </row>
    <row r="46" spans="1:2">
      <c r="A46" s="19" t="s">
        <v>176</v>
      </c>
      <c r="B46" s="22">
        <v>2</v>
      </c>
    </row>
    <row r="47" spans="1:2">
      <c r="A47" s="19" t="s">
        <v>182</v>
      </c>
      <c r="B47" s="22">
        <v>2</v>
      </c>
    </row>
    <row r="48" spans="1:2">
      <c r="A48" s="19" t="s">
        <v>183</v>
      </c>
      <c r="B48" s="22">
        <v>2</v>
      </c>
    </row>
    <row r="49" spans="1:2">
      <c r="A49" s="19" t="s">
        <v>187</v>
      </c>
      <c r="B49" s="22">
        <v>2</v>
      </c>
    </row>
    <row r="50" spans="1:2">
      <c r="A50" s="19" t="s">
        <v>189</v>
      </c>
      <c r="B50" s="22">
        <v>4</v>
      </c>
    </row>
    <row r="51" spans="1:2">
      <c r="A51" s="19" t="s">
        <v>194</v>
      </c>
      <c r="B51" s="22">
        <v>3</v>
      </c>
    </row>
    <row r="52" spans="1:2">
      <c r="A52" s="19" t="s">
        <v>245</v>
      </c>
      <c r="B52" s="22">
        <v>13</v>
      </c>
    </row>
    <row r="53" spans="1:2">
      <c r="A53" s="19" t="s">
        <v>246</v>
      </c>
      <c r="B53" s="22">
        <v>13</v>
      </c>
    </row>
    <row r="54" spans="1:2">
      <c r="A54" s="19" t="s">
        <v>247</v>
      </c>
      <c r="B54" s="22">
        <v>4</v>
      </c>
    </row>
    <row r="55" spans="1:2">
      <c r="A55" s="19" t="s">
        <v>256</v>
      </c>
      <c r="B55" s="22">
        <v>2</v>
      </c>
    </row>
    <row r="56" spans="1:2">
      <c r="A56" s="19" t="s">
        <v>260</v>
      </c>
      <c r="B56" s="22">
        <v>1</v>
      </c>
    </row>
    <row r="57" spans="1:2">
      <c r="A57" s="19" t="s">
        <v>272</v>
      </c>
      <c r="B57" s="22">
        <v>1</v>
      </c>
    </row>
    <row r="58" spans="1:2">
      <c r="A58" s="19" t="s">
        <v>263</v>
      </c>
      <c r="B58" s="22">
        <v>1</v>
      </c>
    </row>
    <row r="59" spans="1:2">
      <c r="A59" s="19" t="s">
        <v>266</v>
      </c>
      <c r="B59" s="22">
        <v>1</v>
      </c>
    </row>
    <row r="60" spans="1:2">
      <c r="A60" s="19" t="s">
        <v>273</v>
      </c>
      <c r="B60" s="22">
        <v>1</v>
      </c>
    </row>
    <row r="61" spans="1:2">
      <c r="A61" s="19" t="s">
        <v>269</v>
      </c>
      <c r="B61" s="22">
        <v>1</v>
      </c>
    </row>
    <row r="62" spans="1:2">
      <c r="A62" s="19" t="s">
        <v>274</v>
      </c>
      <c r="B62" s="22">
        <v>1</v>
      </c>
    </row>
    <row r="63" spans="1:2">
      <c r="A63" s="19" t="s">
        <v>279</v>
      </c>
      <c r="B63" s="22"/>
    </row>
    <row r="64" spans="1:2">
      <c r="A64" s="19" t="s">
        <v>279</v>
      </c>
      <c r="B64" s="22"/>
    </row>
    <row r="65" spans="1:2">
      <c r="A65" s="19" t="s">
        <v>279</v>
      </c>
      <c r="B65" s="22"/>
    </row>
    <row r="66" spans="1:2">
      <c r="A66" s="26" t="s">
        <v>280</v>
      </c>
      <c r="B66" s="27">
        <v>151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6"/>
  <sheetViews>
    <sheetView zoomScale="80" zoomScaleNormal="80" workbookViewId="0">
      <selection activeCell="B31" sqref="B31"/>
    </sheetView>
  </sheetViews>
  <sheetFormatPr defaultRowHeight="14.25"/>
  <cols>
    <col min="1" max="1" width="40.375" customWidth="1"/>
    <col min="2" max="2" width="15.375" customWidth="1"/>
    <col min="4" max="4" width="56.625" customWidth="1"/>
    <col min="5" max="5" width="19.875" bestFit="1" customWidth="1"/>
  </cols>
  <sheetData>
    <row r="1" spans="1:5">
      <c r="A1" s="28" t="s">
        <v>278</v>
      </c>
      <c r="B1" t="s">
        <v>281</v>
      </c>
      <c r="D1" s="28" t="s">
        <v>278</v>
      </c>
      <c r="E1" t="s">
        <v>281</v>
      </c>
    </row>
    <row r="2" spans="1:5">
      <c r="A2" s="29" t="s">
        <v>8</v>
      </c>
      <c r="B2" s="30">
        <v>37</v>
      </c>
      <c r="D2" s="29" t="s">
        <v>8</v>
      </c>
      <c r="E2" s="30">
        <v>37</v>
      </c>
    </row>
    <row r="3" spans="1:5">
      <c r="A3" s="29" t="s">
        <v>74</v>
      </c>
      <c r="B3" s="30">
        <v>22</v>
      </c>
      <c r="D3" s="34" t="s">
        <v>44</v>
      </c>
      <c r="E3" s="30">
        <v>1</v>
      </c>
    </row>
    <row r="4" spans="1:5">
      <c r="A4" s="29" t="s">
        <v>113</v>
      </c>
      <c r="B4" s="30">
        <v>24</v>
      </c>
      <c r="D4" s="34" t="s">
        <v>11</v>
      </c>
      <c r="E4" s="30">
        <v>1</v>
      </c>
    </row>
    <row r="5" spans="1:5">
      <c r="A5" s="29" t="s">
        <v>160</v>
      </c>
      <c r="B5" s="30">
        <v>55</v>
      </c>
      <c r="D5" s="34" t="s">
        <v>25</v>
      </c>
      <c r="E5" s="30">
        <v>1</v>
      </c>
    </row>
    <row r="6" spans="1:5">
      <c r="A6" s="29" t="s">
        <v>245</v>
      </c>
      <c r="B6" s="30">
        <v>13</v>
      </c>
      <c r="D6" s="34" t="s">
        <v>49</v>
      </c>
      <c r="E6" s="30">
        <v>1</v>
      </c>
    </row>
    <row r="7" spans="1:5">
      <c r="A7" s="29" t="s">
        <v>280</v>
      </c>
      <c r="B7" s="30">
        <v>151</v>
      </c>
      <c r="D7" s="34" t="s">
        <v>69</v>
      </c>
      <c r="E7" s="30">
        <v>1</v>
      </c>
    </row>
    <row r="8" spans="1:5">
      <c r="D8" s="34" t="s">
        <v>59</v>
      </c>
      <c r="E8" s="30">
        <v>1</v>
      </c>
    </row>
    <row r="9" spans="1:5">
      <c r="A9" s="28" t="s">
        <v>278</v>
      </c>
      <c r="B9" t="s">
        <v>285</v>
      </c>
      <c r="D9" s="34" t="s">
        <v>47</v>
      </c>
      <c r="E9" s="30">
        <v>1</v>
      </c>
    </row>
    <row r="10" spans="1:5">
      <c r="A10" s="29" t="s">
        <v>28</v>
      </c>
      <c r="B10" s="30">
        <v>2</v>
      </c>
      <c r="D10" s="34" t="s">
        <v>38</v>
      </c>
      <c r="E10" s="30">
        <v>1</v>
      </c>
    </row>
    <row r="11" spans="1:5">
      <c r="A11" s="29" t="s">
        <v>111</v>
      </c>
      <c r="B11" s="30">
        <v>1</v>
      </c>
      <c r="D11" s="34" t="s">
        <v>41</v>
      </c>
      <c r="E11" s="30">
        <v>1</v>
      </c>
    </row>
    <row r="12" spans="1:5">
      <c r="A12" s="29" t="s">
        <v>42</v>
      </c>
      <c r="B12" s="30">
        <v>1</v>
      </c>
      <c r="D12" s="34" t="s">
        <v>14</v>
      </c>
      <c r="E12" s="30">
        <v>1</v>
      </c>
    </row>
    <row r="13" spans="1:5">
      <c r="A13" s="29" t="s">
        <v>200</v>
      </c>
      <c r="B13" s="30">
        <v>3</v>
      </c>
      <c r="D13" s="34" t="s">
        <v>29</v>
      </c>
      <c r="E13" s="30">
        <v>1</v>
      </c>
    </row>
    <row r="14" spans="1:5">
      <c r="A14" s="29" t="s">
        <v>249</v>
      </c>
      <c r="B14" s="30">
        <v>6</v>
      </c>
      <c r="D14" s="34" t="s">
        <v>72</v>
      </c>
      <c r="E14" s="30">
        <v>1</v>
      </c>
    </row>
    <row r="15" spans="1:5">
      <c r="A15" s="29" t="s">
        <v>12</v>
      </c>
      <c r="B15" s="30">
        <v>25</v>
      </c>
      <c r="D15" s="34" t="s">
        <v>52</v>
      </c>
      <c r="E15" s="30">
        <v>1</v>
      </c>
    </row>
    <row r="16" spans="1:5">
      <c r="A16" s="29" t="s">
        <v>258</v>
      </c>
      <c r="B16" s="30">
        <v>2</v>
      </c>
      <c r="D16" s="34" t="s">
        <v>61</v>
      </c>
      <c r="E16" s="30">
        <v>1</v>
      </c>
    </row>
    <row r="17" spans="1:5">
      <c r="A17" s="29" t="s">
        <v>107</v>
      </c>
      <c r="B17" s="30">
        <v>7</v>
      </c>
      <c r="D17" s="34" t="s">
        <v>15</v>
      </c>
      <c r="E17" s="30">
        <v>1</v>
      </c>
    </row>
    <row r="18" spans="1:5">
      <c r="A18" s="29" t="s">
        <v>175</v>
      </c>
      <c r="B18" s="30">
        <v>3</v>
      </c>
      <c r="D18" s="34" t="s">
        <v>30</v>
      </c>
      <c r="E18" s="30">
        <v>1</v>
      </c>
    </row>
    <row r="19" spans="1:5">
      <c r="A19" s="29" t="s">
        <v>45</v>
      </c>
      <c r="B19" s="30">
        <v>3</v>
      </c>
      <c r="D19" s="34" t="s">
        <v>53</v>
      </c>
      <c r="E19" s="30">
        <v>1</v>
      </c>
    </row>
    <row r="20" spans="1:5">
      <c r="A20" s="29" t="s">
        <v>70</v>
      </c>
      <c r="B20" s="30">
        <v>1</v>
      </c>
      <c r="D20" s="34" t="s">
        <v>62</v>
      </c>
      <c r="E20" s="30">
        <v>1</v>
      </c>
    </row>
    <row r="21" spans="1:5">
      <c r="A21" s="29" t="s">
        <v>50</v>
      </c>
      <c r="B21" s="30">
        <v>6</v>
      </c>
      <c r="D21" s="34" t="s">
        <v>16</v>
      </c>
      <c r="E21" s="30">
        <v>1</v>
      </c>
    </row>
    <row r="22" spans="1:5">
      <c r="A22" s="29" t="s">
        <v>39</v>
      </c>
      <c r="B22" s="30">
        <v>14</v>
      </c>
      <c r="D22" s="34" t="s">
        <v>31</v>
      </c>
      <c r="E22" s="30">
        <v>1</v>
      </c>
    </row>
    <row r="23" spans="1:5">
      <c r="A23" s="29" t="s">
        <v>94</v>
      </c>
      <c r="B23" s="30">
        <v>1</v>
      </c>
      <c r="D23" s="34" t="s">
        <v>54</v>
      </c>
      <c r="E23" s="30">
        <v>1</v>
      </c>
    </row>
    <row r="24" spans="1:5">
      <c r="A24" s="29" t="s">
        <v>276</v>
      </c>
      <c r="B24" s="30">
        <v>1</v>
      </c>
      <c r="D24" s="34" t="s">
        <v>64</v>
      </c>
      <c r="E24" s="30">
        <v>1</v>
      </c>
    </row>
    <row r="25" spans="1:5">
      <c r="A25" s="29" t="s">
        <v>275</v>
      </c>
      <c r="B25" s="30">
        <v>3</v>
      </c>
      <c r="D25" s="34" t="s">
        <v>55</v>
      </c>
      <c r="E25" s="30">
        <v>1</v>
      </c>
    </row>
    <row r="26" spans="1:5">
      <c r="A26" s="29" t="s">
        <v>171</v>
      </c>
      <c r="B26" s="30">
        <v>1</v>
      </c>
      <c r="D26" s="34" t="s">
        <v>65</v>
      </c>
      <c r="E26" s="30">
        <v>1</v>
      </c>
    </row>
    <row r="27" spans="1:5">
      <c r="A27" s="29" t="s">
        <v>78</v>
      </c>
      <c r="B27" s="30">
        <v>8</v>
      </c>
      <c r="D27" s="34" t="s">
        <v>17</v>
      </c>
      <c r="E27" s="30">
        <v>1</v>
      </c>
    </row>
    <row r="28" spans="1:5">
      <c r="A28" s="29" t="s">
        <v>63</v>
      </c>
      <c r="B28" s="30">
        <v>7</v>
      </c>
      <c r="D28" s="34" t="s">
        <v>32</v>
      </c>
      <c r="E28" s="30">
        <v>1</v>
      </c>
    </row>
    <row r="29" spans="1:5">
      <c r="A29" s="29" t="s">
        <v>224</v>
      </c>
      <c r="B29" s="30">
        <v>3</v>
      </c>
      <c r="D29" s="34" t="s">
        <v>19</v>
      </c>
      <c r="E29" s="30">
        <v>1</v>
      </c>
    </row>
    <row r="30" spans="1:5">
      <c r="A30" s="29" t="s">
        <v>60</v>
      </c>
      <c r="B30" s="30">
        <v>12</v>
      </c>
      <c r="D30" s="34" t="s">
        <v>66</v>
      </c>
      <c r="E30" s="30">
        <v>1</v>
      </c>
    </row>
    <row r="31" spans="1:5">
      <c r="A31" s="29" t="s">
        <v>219</v>
      </c>
      <c r="B31" s="30">
        <v>3</v>
      </c>
      <c r="D31" s="34" t="s">
        <v>33</v>
      </c>
      <c r="E31" s="30">
        <v>1</v>
      </c>
    </row>
    <row r="32" spans="1:5">
      <c r="A32" s="29" t="s">
        <v>228</v>
      </c>
      <c r="B32" s="30">
        <v>1</v>
      </c>
      <c r="D32" s="34" t="s">
        <v>56</v>
      </c>
      <c r="E32" s="30">
        <v>1</v>
      </c>
    </row>
    <row r="33" spans="1:5">
      <c r="A33" s="29" t="s">
        <v>18</v>
      </c>
      <c r="B33" s="30">
        <v>16</v>
      </c>
      <c r="D33" s="34" t="s">
        <v>20</v>
      </c>
      <c r="E33" s="30">
        <v>1</v>
      </c>
    </row>
    <row r="34" spans="1:5">
      <c r="A34" s="29" t="s">
        <v>117</v>
      </c>
      <c r="B34" s="30">
        <v>2</v>
      </c>
      <c r="D34" s="34" t="s">
        <v>34</v>
      </c>
      <c r="E34" s="30">
        <v>1</v>
      </c>
    </row>
    <row r="35" spans="1:5">
      <c r="A35" s="29" t="s">
        <v>23</v>
      </c>
      <c r="B35" s="30">
        <v>1</v>
      </c>
      <c r="D35" s="34" t="s">
        <v>57</v>
      </c>
      <c r="E35" s="30">
        <v>1</v>
      </c>
    </row>
    <row r="36" spans="1:5">
      <c r="A36" s="29" t="s">
        <v>137</v>
      </c>
      <c r="B36" s="30">
        <v>1</v>
      </c>
      <c r="D36" s="34" t="s">
        <v>21</v>
      </c>
      <c r="E36" s="30">
        <v>1</v>
      </c>
    </row>
    <row r="37" spans="1:5">
      <c r="A37" s="29" t="s">
        <v>26</v>
      </c>
      <c r="B37" s="30">
        <v>15</v>
      </c>
      <c r="D37" s="34" t="s">
        <v>35</v>
      </c>
      <c r="E37" s="30">
        <v>1</v>
      </c>
    </row>
    <row r="38" spans="1:5">
      <c r="A38" s="29" t="s">
        <v>73</v>
      </c>
      <c r="B38" s="30">
        <v>1</v>
      </c>
      <c r="D38" s="34" t="s">
        <v>36</v>
      </c>
      <c r="E38" s="30">
        <v>1</v>
      </c>
    </row>
    <row r="39" spans="1:5">
      <c r="A39" s="31" t="s">
        <v>279</v>
      </c>
      <c r="B39" s="32"/>
      <c r="C39" s="35" t="s">
        <v>287</v>
      </c>
      <c r="D39" s="34" t="s">
        <v>22</v>
      </c>
      <c r="E39" s="30">
        <v>1</v>
      </c>
    </row>
    <row r="40" spans="1:5">
      <c r="A40" s="29" t="s">
        <v>280</v>
      </c>
      <c r="B40" s="30">
        <v>150</v>
      </c>
      <c r="C40" s="33">
        <f>GETPIVOTDATA("หน่วยวัด",$A$9)-GETPIVOTDATA("รายการสถิติ",$A$1)</f>
        <v>-1</v>
      </c>
      <c r="D40" s="29" t="s">
        <v>74</v>
      </c>
      <c r="E40" s="30">
        <v>22</v>
      </c>
    </row>
    <row r="41" spans="1:5">
      <c r="D41" s="34" t="s">
        <v>77</v>
      </c>
      <c r="E41" s="30">
        <v>1</v>
      </c>
    </row>
    <row r="42" spans="1:5">
      <c r="A42" s="28" t="s">
        <v>278</v>
      </c>
      <c r="B42" t="s">
        <v>286</v>
      </c>
      <c r="D42" s="34" t="s">
        <v>100</v>
      </c>
      <c r="E42" s="30">
        <v>1</v>
      </c>
    </row>
    <row r="43" spans="1:5">
      <c r="A43" s="29" t="s">
        <v>138</v>
      </c>
      <c r="B43" s="30">
        <v>1</v>
      </c>
      <c r="D43" s="34" t="s">
        <v>91</v>
      </c>
      <c r="E43" s="30">
        <v>1</v>
      </c>
    </row>
    <row r="44" spans="1:5">
      <c r="A44" s="29" t="s">
        <v>252</v>
      </c>
      <c r="B44" s="30">
        <v>4</v>
      </c>
      <c r="D44" s="34" t="s">
        <v>97</v>
      </c>
      <c r="E44" s="30">
        <v>1</v>
      </c>
    </row>
    <row r="45" spans="1:5">
      <c r="A45" s="29" t="s">
        <v>216</v>
      </c>
      <c r="B45" s="30">
        <v>5</v>
      </c>
      <c r="D45" s="34" t="s">
        <v>112</v>
      </c>
      <c r="E45" s="30">
        <v>1</v>
      </c>
    </row>
    <row r="46" spans="1:5">
      <c r="A46" s="29" t="s">
        <v>201</v>
      </c>
      <c r="B46" s="30">
        <v>7</v>
      </c>
      <c r="D46" s="34" t="s">
        <v>101</v>
      </c>
      <c r="E46" s="30">
        <v>1</v>
      </c>
    </row>
    <row r="47" spans="1:5">
      <c r="A47" s="29" t="s">
        <v>120</v>
      </c>
      <c r="B47" s="30">
        <v>7</v>
      </c>
      <c r="D47" s="34" t="s">
        <v>80</v>
      </c>
      <c r="E47" s="30">
        <v>1</v>
      </c>
    </row>
    <row r="48" spans="1:5">
      <c r="A48" s="29" t="s">
        <v>142</v>
      </c>
      <c r="B48" s="30">
        <v>1</v>
      </c>
      <c r="D48" s="34" t="s">
        <v>93</v>
      </c>
      <c r="E48" s="30">
        <v>1</v>
      </c>
    </row>
    <row r="49" spans="1:5">
      <c r="A49" s="29" t="s">
        <v>83</v>
      </c>
      <c r="B49" s="30">
        <v>2</v>
      </c>
      <c r="D49" s="34" t="s">
        <v>82</v>
      </c>
      <c r="E49" s="30">
        <v>1</v>
      </c>
    </row>
    <row r="50" spans="1:5">
      <c r="A50" s="29" t="s">
        <v>81</v>
      </c>
      <c r="B50" s="30">
        <v>2</v>
      </c>
      <c r="D50" s="34" t="s">
        <v>102</v>
      </c>
      <c r="E50" s="30">
        <v>1</v>
      </c>
    </row>
    <row r="51" spans="1:5">
      <c r="A51" s="29" t="s">
        <v>250</v>
      </c>
      <c r="B51" s="30">
        <v>3</v>
      </c>
      <c r="D51" s="34" t="s">
        <v>95</v>
      </c>
      <c r="E51" s="30">
        <v>1</v>
      </c>
    </row>
    <row r="52" spans="1:5">
      <c r="A52" s="29" t="s">
        <v>255</v>
      </c>
      <c r="B52" s="30">
        <v>1</v>
      </c>
      <c r="D52" s="34" t="s">
        <v>84</v>
      </c>
      <c r="E52" s="30">
        <v>1</v>
      </c>
    </row>
    <row r="53" spans="1:5">
      <c r="A53" s="29" t="s">
        <v>92</v>
      </c>
      <c r="B53" s="30">
        <v>15</v>
      </c>
      <c r="D53" s="34" t="s">
        <v>103</v>
      </c>
      <c r="E53" s="30">
        <v>1</v>
      </c>
    </row>
    <row r="54" spans="1:5">
      <c r="A54" s="29" t="s">
        <v>131</v>
      </c>
      <c r="B54" s="30">
        <v>2</v>
      </c>
      <c r="D54" s="34" t="s">
        <v>86</v>
      </c>
      <c r="E54" s="30">
        <v>1</v>
      </c>
    </row>
    <row r="55" spans="1:5">
      <c r="A55" s="29" t="s">
        <v>71</v>
      </c>
      <c r="B55" s="30">
        <v>2</v>
      </c>
      <c r="D55" s="34" t="s">
        <v>104</v>
      </c>
      <c r="E55" s="30">
        <v>1</v>
      </c>
    </row>
    <row r="56" spans="1:5">
      <c r="A56" s="29" t="s">
        <v>237</v>
      </c>
      <c r="B56" s="30">
        <v>6</v>
      </c>
      <c r="D56" s="34" t="s">
        <v>87</v>
      </c>
      <c r="E56" s="30">
        <v>1</v>
      </c>
    </row>
    <row r="57" spans="1:5">
      <c r="A57" s="29" t="s">
        <v>13</v>
      </c>
      <c r="B57" s="30">
        <v>19</v>
      </c>
      <c r="D57" s="34" t="s">
        <v>105</v>
      </c>
      <c r="E57" s="30">
        <v>1</v>
      </c>
    </row>
    <row r="58" spans="1:5">
      <c r="A58" s="29" t="s">
        <v>79</v>
      </c>
      <c r="B58" s="30">
        <v>4</v>
      </c>
      <c r="D58" s="34" t="s">
        <v>106</v>
      </c>
      <c r="E58" s="30">
        <v>1</v>
      </c>
    </row>
    <row r="59" spans="1:5">
      <c r="A59" s="29" t="s">
        <v>181</v>
      </c>
      <c r="B59" s="30">
        <v>1</v>
      </c>
      <c r="D59" s="34" t="s">
        <v>88</v>
      </c>
      <c r="E59" s="30">
        <v>1</v>
      </c>
    </row>
    <row r="60" spans="1:5">
      <c r="A60" s="29" t="s">
        <v>124</v>
      </c>
      <c r="B60" s="30">
        <v>2</v>
      </c>
      <c r="D60" s="34" t="s">
        <v>89</v>
      </c>
      <c r="E60" s="30">
        <v>1</v>
      </c>
    </row>
    <row r="61" spans="1:5">
      <c r="A61" s="29" t="s">
        <v>244</v>
      </c>
      <c r="B61" s="30">
        <v>1</v>
      </c>
      <c r="D61" s="34" t="s">
        <v>109</v>
      </c>
      <c r="E61" s="30">
        <v>1</v>
      </c>
    </row>
    <row r="62" spans="1:5">
      <c r="A62" s="29" t="s">
        <v>51</v>
      </c>
      <c r="B62" s="30">
        <v>13</v>
      </c>
      <c r="D62" s="34" t="s">
        <v>110</v>
      </c>
      <c r="E62" s="30">
        <v>1</v>
      </c>
    </row>
    <row r="63" spans="1:5">
      <c r="A63" s="29" t="s">
        <v>152</v>
      </c>
      <c r="B63" s="30">
        <v>3</v>
      </c>
      <c r="D63" s="29" t="s">
        <v>113</v>
      </c>
      <c r="E63" s="30">
        <v>24</v>
      </c>
    </row>
    <row r="64" spans="1:5">
      <c r="A64" s="29" t="s">
        <v>108</v>
      </c>
      <c r="B64" s="30">
        <v>4</v>
      </c>
      <c r="D64" s="34" t="s">
        <v>140</v>
      </c>
      <c r="E64" s="30">
        <v>1</v>
      </c>
    </row>
    <row r="65" spans="1:5">
      <c r="A65" s="29" t="s">
        <v>85</v>
      </c>
      <c r="B65" s="30">
        <v>2</v>
      </c>
      <c r="D65" s="34" t="s">
        <v>159</v>
      </c>
      <c r="E65" s="30">
        <v>1</v>
      </c>
    </row>
    <row r="66" spans="1:5">
      <c r="A66" s="29" t="s">
        <v>118</v>
      </c>
      <c r="B66" s="30">
        <v>2</v>
      </c>
      <c r="D66" s="34" t="s">
        <v>133</v>
      </c>
      <c r="E66" s="30">
        <v>1</v>
      </c>
    </row>
    <row r="67" spans="1:5">
      <c r="A67" s="29" t="s">
        <v>165</v>
      </c>
      <c r="B67" s="30">
        <v>1</v>
      </c>
      <c r="D67" s="34" t="s">
        <v>146</v>
      </c>
      <c r="E67" s="30">
        <v>1</v>
      </c>
    </row>
    <row r="68" spans="1:5">
      <c r="A68" s="29" t="s">
        <v>40</v>
      </c>
      <c r="B68" s="30">
        <v>3</v>
      </c>
      <c r="D68" s="34" t="s">
        <v>151</v>
      </c>
      <c r="E68" s="30">
        <v>1</v>
      </c>
    </row>
    <row r="69" spans="1:5">
      <c r="A69" s="29" t="s">
        <v>284</v>
      </c>
      <c r="B69" s="30">
        <v>1</v>
      </c>
      <c r="D69" s="34" t="s">
        <v>126</v>
      </c>
      <c r="E69" s="30">
        <v>1</v>
      </c>
    </row>
    <row r="70" spans="1:5">
      <c r="A70" s="29" t="s">
        <v>172</v>
      </c>
      <c r="B70" s="30">
        <v>5</v>
      </c>
      <c r="D70" s="34" t="s">
        <v>157</v>
      </c>
      <c r="E70" s="30">
        <v>1</v>
      </c>
    </row>
    <row r="71" spans="1:5">
      <c r="A71" s="29" t="s">
        <v>98</v>
      </c>
      <c r="B71" s="30">
        <v>5</v>
      </c>
      <c r="D71" s="34" t="s">
        <v>122</v>
      </c>
      <c r="E71" s="30">
        <v>1</v>
      </c>
    </row>
    <row r="72" spans="1:5">
      <c r="A72" s="29" t="s">
        <v>134</v>
      </c>
      <c r="B72" s="30">
        <v>19</v>
      </c>
      <c r="D72" s="34" t="s">
        <v>116</v>
      </c>
      <c r="E72" s="30">
        <v>1</v>
      </c>
    </row>
    <row r="73" spans="1:5">
      <c r="A73" s="29" t="s">
        <v>185</v>
      </c>
      <c r="B73" s="30">
        <v>3</v>
      </c>
      <c r="D73" s="34" t="s">
        <v>91</v>
      </c>
      <c r="E73" s="30">
        <v>1</v>
      </c>
    </row>
    <row r="74" spans="1:5">
      <c r="A74" s="29" t="s">
        <v>127</v>
      </c>
      <c r="B74" s="30">
        <v>3</v>
      </c>
      <c r="D74" s="34" t="s">
        <v>130</v>
      </c>
      <c r="E74" s="30">
        <v>1</v>
      </c>
    </row>
    <row r="75" spans="1:5">
      <c r="A75" s="31" t="s">
        <v>279</v>
      </c>
      <c r="B75" s="32"/>
      <c r="D75" s="34" t="s">
        <v>135</v>
      </c>
      <c r="E75" s="30">
        <v>1</v>
      </c>
    </row>
    <row r="76" spans="1:5">
      <c r="A76" s="29" t="s">
        <v>280</v>
      </c>
      <c r="B76" s="30">
        <v>149</v>
      </c>
      <c r="C76" s="33">
        <f>GETPIVOTDATA("หน่วยงานเจ้าของข้อมูล",$A$42)-GETPIVOTDATA("รายการสถิติ",$A$1)</f>
        <v>-2</v>
      </c>
      <c r="D76" s="34" t="s">
        <v>128</v>
      </c>
      <c r="E76" s="30">
        <v>1</v>
      </c>
    </row>
    <row r="77" spans="1:5">
      <c r="D77" s="34" t="s">
        <v>119</v>
      </c>
      <c r="E77" s="30">
        <v>1</v>
      </c>
    </row>
    <row r="78" spans="1:5">
      <c r="D78" s="34" t="s">
        <v>153</v>
      </c>
      <c r="E78" s="30">
        <v>1</v>
      </c>
    </row>
    <row r="79" spans="1:5">
      <c r="D79" s="34" t="s">
        <v>147</v>
      </c>
      <c r="E79" s="30">
        <v>1</v>
      </c>
    </row>
    <row r="80" spans="1:5">
      <c r="D80" s="34" t="s">
        <v>144</v>
      </c>
      <c r="E80" s="30">
        <v>1</v>
      </c>
    </row>
    <row r="81" spans="4:5">
      <c r="D81" s="34" t="s">
        <v>123</v>
      </c>
      <c r="E81" s="30">
        <v>1</v>
      </c>
    </row>
    <row r="82" spans="4:5">
      <c r="D82" s="34" t="s">
        <v>154</v>
      </c>
      <c r="E82" s="30">
        <v>1</v>
      </c>
    </row>
    <row r="83" spans="4:5">
      <c r="D83" s="34" t="s">
        <v>148</v>
      </c>
      <c r="E83" s="30">
        <v>1</v>
      </c>
    </row>
    <row r="84" spans="4:5">
      <c r="D84" s="34" t="s">
        <v>125</v>
      </c>
      <c r="E84" s="30">
        <v>1</v>
      </c>
    </row>
    <row r="85" spans="4:5">
      <c r="D85" s="34" t="s">
        <v>136</v>
      </c>
      <c r="E85" s="30">
        <v>1</v>
      </c>
    </row>
    <row r="86" spans="4:5">
      <c r="D86" s="34" t="s">
        <v>149</v>
      </c>
      <c r="E86" s="30">
        <v>1</v>
      </c>
    </row>
    <row r="87" spans="4:5">
      <c r="D87" s="34" t="s">
        <v>155</v>
      </c>
      <c r="E87" s="30">
        <v>1</v>
      </c>
    </row>
    <row r="88" spans="4:5">
      <c r="D88" s="29" t="s">
        <v>160</v>
      </c>
      <c r="E88" s="30">
        <v>55</v>
      </c>
    </row>
    <row r="89" spans="4:5">
      <c r="D89" s="34" t="s">
        <v>174</v>
      </c>
      <c r="E89" s="30">
        <v>1</v>
      </c>
    </row>
    <row r="90" spans="4:5">
      <c r="D90" s="34" t="s">
        <v>207</v>
      </c>
      <c r="E90" s="30">
        <v>1</v>
      </c>
    </row>
    <row r="91" spans="4:5">
      <c r="D91" s="34" t="s">
        <v>236</v>
      </c>
      <c r="E91" s="30">
        <v>1</v>
      </c>
    </row>
    <row r="92" spans="4:5">
      <c r="D92" s="34" t="s">
        <v>177</v>
      </c>
      <c r="E92" s="30">
        <v>1</v>
      </c>
    </row>
    <row r="93" spans="4:5">
      <c r="D93" s="34" t="s">
        <v>163</v>
      </c>
      <c r="E93" s="30">
        <v>2</v>
      </c>
    </row>
    <row r="94" spans="4:5">
      <c r="D94" s="34" t="s">
        <v>170</v>
      </c>
      <c r="E94" s="30">
        <v>1</v>
      </c>
    </row>
    <row r="95" spans="4:5">
      <c r="D95" s="34" t="s">
        <v>223</v>
      </c>
      <c r="E95" s="30">
        <v>1</v>
      </c>
    </row>
    <row r="96" spans="4:5">
      <c r="D96" s="34" t="s">
        <v>188</v>
      </c>
      <c r="E96" s="30">
        <v>1</v>
      </c>
    </row>
    <row r="97" spans="4:5">
      <c r="D97" s="34" t="s">
        <v>195</v>
      </c>
      <c r="E97" s="30">
        <v>1</v>
      </c>
    </row>
    <row r="98" spans="4:5">
      <c r="D98" s="34" t="s">
        <v>184</v>
      </c>
      <c r="E98" s="30">
        <v>1</v>
      </c>
    </row>
    <row r="99" spans="4:5">
      <c r="D99" s="34" t="s">
        <v>190</v>
      </c>
      <c r="E99" s="30">
        <v>1</v>
      </c>
    </row>
    <row r="100" spans="4:5">
      <c r="D100" s="34" t="s">
        <v>243</v>
      </c>
      <c r="E100" s="30">
        <v>1</v>
      </c>
    </row>
    <row r="101" spans="4:5">
      <c r="D101" s="34" t="s">
        <v>203</v>
      </c>
      <c r="E101" s="30">
        <v>1</v>
      </c>
    </row>
    <row r="102" spans="4:5">
      <c r="D102" s="34" t="s">
        <v>234</v>
      </c>
      <c r="E102" s="30">
        <v>1</v>
      </c>
    </row>
    <row r="103" spans="4:5">
      <c r="D103" s="34" t="s">
        <v>91</v>
      </c>
      <c r="E103" s="30">
        <v>1</v>
      </c>
    </row>
    <row r="104" spans="4:5">
      <c r="D104" s="34" t="s">
        <v>214</v>
      </c>
      <c r="E104" s="30">
        <v>1</v>
      </c>
    </row>
    <row r="105" spans="4:5">
      <c r="D105" s="34" t="s">
        <v>178</v>
      </c>
      <c r="E105" s="30">
        <v>1</v>
      </c>
    </row>
    <row r="106" spans="4:5">
      <c r="D106" s="34" t="s">
        <v>196</v>
      </c>
      <c r="E106" s="30">
        <v>1</v>
      </c>
    </row>
    <row r="107" spans="4:5">
      <c r="D107" s="34" t="s">
        <v>208</v>
      </c>
      <c r="E107" s="30">
        <v>1</v>
      </c>
    </row>
    <row r="108" spans="4:5">
      <c r="D108" s="34" t="s">
        <v>225</v>
      </c>
      <c r="E108" s="30">
        <v>1</v>
      </c>
    </row>
    <row r="109" spans="4:5">
      <c r="D109" s="34" t="s">
        <v>164</v>
      </c>
      <c r="E109" s="30">
        <v>1</v>
      </c>
    </row>
    <row r="110" spans="4:5">
      <c r="D110" s="34" t="s">
        <v>119</v>
      </c>
      <c r="E110" s="30">
        <v>1</v>
      </c>
    </row>
    <row r="111" spans="4:5">
      <c r="D111" s="34" t="s">
        <v>191</v>
      </c>
      <c r="E111" s="30">
        <v>1</v>
      </c>
    </row>
    <row r="112" spans="4:5">
      <c r="D112" s="34" t="s">
        <v>186</v>
      </c>
      <c r="E112" s="30">
        <v>1</v>
      </c>
    </row>
    <row r="113" spans="4:5">
      <c r="D113" s="34" t="s">
        <v>199</v>
      </c>
      <c r="E113" s="30">
        <v>1</v>
      </c>
    </row>
    <row r="114" spans="4:5">
      <c r="D114" s="34" t="s">
        <v>204</v>
      </c>
      <c r="E114" s="30">
        <v>1</v>
      </c>
    </row>
    <row r="115" spans="4:5">
      <c r="D115" s="34" t="s">
        <v>230</v>
      </c>
      <c r="E115" s="30">
        <v>1</v>
      </c>
    </row>
    <row r="116" spans="4:5">
      <c r="D116" s="34" t="s">
        <v>215</v>
      </c>
      <c r="E116" s="30">
        <v>1</v>
      </c>
    </row>
    <row r="117" spans="4:5">
      <c r="D117" s="34" t="s">
        <v>238</v>
      </c>
      <c r="E117" s="30">
        <v>1</v>
      </c>
    </row>
    <row r="118" spans="4:5">
      <c r="D118" s="34" t="s">
        <v>179</v>
      </c>
      <c r="E118" s="30">
        <v>1</v>
      </c>
    </row>
    <row r="119" spans="4:5">
      <c r="D119" s="34" t="s">
        <v>192</v>
      </c>
      <c r="E119" s="30">
        <v>2</v>
      </c>
    </row>
    <row r="120" spans="4:5">
      <c r="D120" s="34" t="s">
        <v>209</v>
      </c>
      <c r="E120" s="30">
        <v>1</v>
      </c>
    </row>
    <row r="121" spans="4:5">
      <c r="D121" s="34" t="s">
        <v>197</v>
      </c>
      <c r="E121" s="30">
        <v>1</v>
      </c>
    </row>
    <row r="122" spans="4:5">
      <c r="D122" s="34" t="s">
        <v>166</v>
      </c>
      <c r="E122" s="30">
        <v>1</v>
      </c>
    </row>
    <row r="123" spans="4:5">
      <c r="D123" s="34" t="s">
        <v>226</v>
      </c>
      <c r="E123" s="30">
        <v>1</v>
      </c>
    </row>
    <row r="124" spans="4:5">
      <c r="D124" s="34" t="s">
        <v>205</v>
      </c>
      <c r="E124" s="30">
        <v>1</v>
      </c>
    </row>
    <row r="125" spans="4:5">
      <c r="D125" s="34" t="s">
        <v>231</v>
      </c>
      <c r="E125" s="30">
        <v>1</v>
      </c>
    </row>
    <row r="126" spans="4:5">
      <c r="D126" s="34" t="s">
        <v>217</v>
      </c>
      <c r="E126" s="30">
        <v>1</v>
      </c>
    </row>
    <row r="127" spans="4:5">
      <c r="D127" s="34" t="s">
        <v>210</v>
      </c>
      <c r="E127" s="30">
        <v>1</v>
      </c>
    </row>
    <row r="128" spans="4:5">
      <c r="D128" s="34" t="s">
        <v>218</v>
      </c>
      <c r="E128" s="30">
        <v>1</v>
      </c>
    </row>
    <row r="129" spans="4:5">
      <c r="D129" s="34" t="s">
        <v>227</v>
      </c>
      <c r="E129" s="30">
        <v>1</v>
      </c>
    </row>
    <row r="130" spans="4:5">
      <c r="D130" s="34" t="s">
        <v>193</v>
      </c>
      <c r="E130" s="30">
        <v>1</v>
      </c>
    </row>
    <row r="131" spans="4:5">
      <c r="D131" s="34" t="s">
        <v>180</v>
      </c>
      <c r="E131" s="30">
        <v>1</v>
      </c>
    </row>
    <row r="132" spans="4:5">
      <c r="D132" s="34" t="s">
        <v>167</v>
      </c>
      <c r="E132" s="30">
        <v>1</v>
      </c>
    </row>
    <row r="133" spans="4:5">
      <c r="D133" s="34" t="s">
        <v>232</v>
      </c>
      <c r="E133" s="30">
        <v>1</v>
      </c>
    </row>
    <row r="134" spans="4:5">
      <c r="D134" s="34" t="s">
        <v>239</v>
      </c>
      <c r="E134" s="30">
        <v>1</v>
      </c>
    </row>
    <row r="135" spans="4:5">
      <c r="D135" s="34" t="s">
        <v>211</v>
      </c>
      <c r="E135" s="30">
        <v>1</v>
      </c>
    </row>
    <row r="136" spans="4:5">
      <c r="D136" s="34" t="s">
        <v>220</v>
      </c>
      <c r="E136" s="30">
        <v>1</v>
      </c>
    </row>
    <row r="137" spans="4:5">
      <c r="D137" s="34" t="s">
        <v>240</v>
      </c>
      <c r="E137" s="30">
        <v>1</v>
      </c>
    </row>
    <row r="138" spans="4:5">
      <c r="D138" s="34" t="s">
        <v>168</v>
      </c>
      <c r="E138" s="30">
        <v>1</v>
      </c>
    </row>
    <row r="139" spans="4:5">
      <c r="D139" s="34" t="s">
        <v>212</v>
      </c>
      <c r="E139" s="30">
        <v>1</v>
      </c>
    </row>
    <row r="140" spans="4:5">
      <c r="D140" s="34" t="s">
        <v>221</v>
      </c>
      <c r="E140" s="30">
        <v>1</v>
      </c>
    </row>
    <row r="141" spans="4:5">
      <c r="D141" s="34" t="s">
        <v>241</v>
      </c>
      <c r="E141" s="30">
        <v>1</v>
      </c>
    </row>
    <row r="142" spans="4:5">
      <c r="D142" s="29" t="s">
        <v>245</v>
      </c>
      <c r="E142" s="30">
        <v>13</v>
      </c>
    </row>
    <row r="143" spans="4:5">
      <c r="D143" s="34" t="s">
        <v>261</v>
      </c>
      <c r="E143" s="30">
        <v>1</v>
      </c>
    </row>
    <row r="144" spans="4:5">
      <c r="D144" s="34" t="s">
        <v>248</v>
      </c>
      <c r="E144" s="30">
        <v>1</v>
      </c>
    </row>
    <row r="145" spans="4:5">
      <c r="D145" s="34" t="s">
        <v>257</v>
      </c>
      <c r="E145" s="30">
        <v>1</v>
      </c>
    </row>
    <row r="146" spans="4:5">
      <c r="D146" s="34" t="s">
        <v>267</v>
      </c>
      <c r="E146" s="30">
        <v>1</v>
      </c>
    </row>
    <row r="147" spans="4:5">
      <c r="D147" s="34" t="s">
        <v>264</v>
      </c>
      <c r="E147" s="30">
        <v>1</v>
      </c>
    </row>
    <row r="148" spans="4:5">
      <c r="D148" s="34" t="s">
        <v>270</v>
      </c>
      <c r="E148" s="30">
        <v>1</v>
      </c>
    </row>
    <row r="149" spans="4:5">
      <c r="D149" s="34" t="s">
        <v>259</v>
      </c>
      <c r="E149" s="30">
        <v>1</v>
      </c>
    </row>
    <row r="150" spans="4:5">
      <c r="D150" s="34" t="s">
        <v>262</v>
      </c>
      <c r="E150" s="30">
        <v>1</v>
      </c>
    </row>
    <row r="151" spans="4:5">
      <c r="D151" s="34" t="s">
        <v>251</v>
      </c>
      <c r="E151" s="30">
        <v>1</v>
      </c>
    </row>
    <row r="152" spans="4:5">
      <c r="D152" s="34" t="s">
        <v>268</v>
      </c>
      <c r="E152" s="30">
        <v>1</v>
      </c>
    </row>
    <row r="153" spans="4:5">
      <c r="D153" s="34" t="s">
        <v>265</v>
      </c>
      <c r="E153" s="30">
        <v>1</v>
      </c>
    </row>
    <row r="154" spans="4:5">
      <c r="D154" s="34" t="s">
        <v>253</v>
      </c>
      <c r="E154" s="30">
        <v>1</v>
      </c>
    </row>
    <row r="155" spans="4:5">
      <c r="D155" s="34" t="s">
        <v>254</v>
      </c>
      <c r="E155" s="30">
        <v>1</v>
      </c>
    </row>
    <row r="156" spans="4:5">
      <c r="D156" s="29" t="s">
        <v>280</v>
      </c>
      <c r="E156" s="30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2019-12-04T03:30:08Z</dcterms:created>
  <dcterms:modified xsi:type="dcterms:W3CDTF">2020-06-10T00:44:26Z</dcterms:modified>
</cp:coreProperties>
</file>